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AdamTech\Clientes\Naiaraujo\assets\"/>
    </mc:Choice>
  </mc:AlternateContent>
  <xr:revisionPtr revIDLastSave="0" documentId="13_ncr:1_{FFA3BF41-3332-4C20-AB5F-DAD573B449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ício" sheetId="1" r:id="rId1"/>
    <sheet name="Painel" sheetId="2" r:id="rId2"/>
    <sheet name="Rendas" sheetId="3" r:id="rId3"/>
    <sheet name="Despesas" sheetId="4" r:id="rId4"/>
    <sheet name="Poupança" sheetId="5" r:id="rId5"/>
    <sheet name="Categoria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F18" i="5" s="1"/>
  <c r="C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A5" i="4"/>
  <c r="A5" i="3"/>
  <c r="F24" i="2"/>
  <c r="D24" i="2"/>
  <c r="C24" i="2"/>
  <c r="E24" i="2" s="1"/>
  <c r="F23" i="2"/>
  <c r="D23" i="2"/>
  <c r="C23" i="2"/>
  <c r="E23" i="2" s="1"/>
  <c r="F22" i="2"/>
  <c r="D22" i="2"/>
  <c r="C22" i="2"/>
  <c r="E22" i="2" s="1"/>
  <c r="F21" i="2"/>
  <c r="D21" i="2"/>
  <c r="C21" i="2"/>
  <c r="E21" i="2" s="1"/>
  <c r="F20" i="2"/>
  <c r="D20" i="2"/>
  <c r="C20" i="2"/>
  <c r="E20" i="2" s="1"/>
  <c r="F19" i="2"/>
  <c r="D19" i="2"/>
  <c r="C19" i="2"/>
  <c r="E19" i="2" s="1"/>
  <c r="F18" i="2"/>
  <c r="D18" i="2"/>
  <c r="C18" i="2"/>
  <c r="E18" i="2" s="1"/>
  <c r="F17" i="2"/>
  <c r="D17" i="2"/>
  <c r="C17" i="2"/>
  <c r="E17" i="2" s="1"/>
  <c r="F16" i="2"/>
  <c r="D16" i="2"/>
  <c r="C16" i="2"/>
  <c r="E16" i="2" s="1"/>
  <c r="F15" i="2"/>
  <c r="D15" i="2"/>
  <c r="C15" i="2"/>
  <c r="E15" i="2" s="1"/>
  <c r="F14" i="2"/>
  <c r="D14" i="2"/>
  <c r="C14" i="2"/>
  <c r="E14" i="2" s="1"/>
  <c r="F13" i="2"/>
  <c r="F25" i="2" s="1"/>
  <c r="D13" i="2"/>
  <c r="D25" i="2" s="1"/>
  <c r="C13" i="2"/>
  <c r="E13" i="2" s="1"/>
  <c r="F6" i="2"/>
  <c r="D6" i="2"/>
  <c r="C6" i="2"/>
  <c r="E6" i="2" s="1"/>
  <c r="E25" i="2" l="1"/>
  <c r="C25" i="2"/>
  <c r="E18" i="5"/>
</calcChain>
</file>

<file path=xl/sharedStrings.xml><?xml version="1.0" encoding="utf-8"?>
<sst xmlns="http://schemas.openxmlformats.org/spreadsheetml/2006/main" count="142" uniqueCount="87">
  <si>
    <t>✦  N A I   A R A Ú J O</t>
  </si>
  <si>
    <t>Planilha de Orçamento Doméstico</t>
  </si>
  <si>
    <t>Organize suas finanças, alcance seus objetivos e assuma o controle do seu dinheiro.</t>
  </si>
  <si>
    <t>Como usar em 4 passos</t>
  </si>
  <si>
    <t>1</t>
  </si>
  <si>
    <t>Registre suas rendas na aba Rendas</t>
  </si>
  <si>
    <t>Salário, freelas, dividendos, aluguéis — qualquer entrada de dinheiro. Indique o mês.</t>
  </si>
  <si>
    <t>2</t>
  </si>
  <si>
    <t>Lance seus gastos na aba Despesas</t>
  </si>
  <si>
    <t>Cada compra ou pagamento vira uma linha. Escolha a categoria e o mês.</t>
  </si>
  <si>
    <t>3</t>
  </si>
  <si>
    <t>Defina metas na aba Poupança</t>
  </si>
  <si>
    <t>Quanto você quer guardar por mês e quanto realmente guardou.</t>
  </si>
  <si>
    <t>4</t>
  </si>
  <si>
    <t>Acompanhe tudo na aba Painel</t>
  </si>
  <si>
    <t>Escolha o mês e veja rendas, despesas, saldo e progresso da meta.</t>
  </si>
  <si>
    <t>Assista mais no canal:  youtube.com/@nai.araaujo</t>
  </si>
  <si>
    <t>Dica: pode personalizar as categorias na aba Categorias.</t>
  </si>
  <si>
    <t>Painel Mensal</t>
  </si>
  <si>
    <t>Escolha um mês e veja o resumo. As tabelas abaixo consolidam o ano inteiro.</t>
  </si>
  <si>
    <t>MÊS SELECIONADO</t>
  </si>
  <si>
    <t>RENDAS DO MÊS</t>
  </si>
  <si>
    <t>DESPESAS DO MÊS</t>
  </si>
  <si>
    <t>SALDO</t>
  </si>
  <si>
    <t>GUARDADO NO MÊS</t>
  </si>
  <si>
    <t>Janeiro</t>
  </si>
  <si>
    <t>Resumo do ano</t>
  </si>
  <si>
    <t>Mês</t>
  </si>
  <si>
    <t>Rendas</t>
  </si>
  <si>
    <t>Despesas</t>
  </si>
  <si>
    <t>Saldo</t>
  </si>
  <si>
    <t>Guardado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</si>
  <si>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</si>
  <si>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</si>
  <si>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</si>
  <si>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</si>
  <si>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</si>
  <si>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</si>
  <si>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</si>
  <si>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</si>
  <si>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</si>
  <si>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</si>
  <si>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</si>
  <si>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</si>
  <si>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DO ANO</t>
  </si>
  <si>
    <t>Data</t>
  </si>
  <si>
    <t>Descrição</t>
  </si>
  <si>
    <t>Categoria</t>
  </si>
  <si>
    <t>Valor</t>
  </si>
  <si>
    <t>Salário mensal</t>
  </si>
  <si>
    <t>Salário</t>
  </si>
  <si>
    <t>Freela site</t>
  </si>
  <si>
    <t>Freelance</t>
  </si>
  <si>
    <t>Dividendos</t>
  </si>
  <si>
    <t>Rendimento de investimentos</t>
  </si>
  <si>
    <t>Aluguel</t>
  </si>
  <si>
    <t>Moradia</t>
  </si>
  <si>
    <t>Mercado da semana</t>
  </si>
  <si>
    <t>Alimentação</t>
  </si>
  <si>
    <t>Combustível</t>
  </si>
  <si>
    <t>Transporte</t>
  </si>
  <si>
    <t>Netflix</t>
  </si>
  <si>
    <t>Assinaturas</t>
  </si>
  <si>
    <t>Academia</t>
  </si>
  <si>
    <t>Saúde</t>
  </si>
  <si>
    <t>Uber para o trabalho</t>
  </si>
  <si>
    <t>Metas de Poupança</t>
  </si>
  <si>
    <t>Defina quanto quer guardar em cada mês e acompanhe seu progresso.</t>
  </si>
  <si>
    <t>Meta</t>
  </si>
  <si>
    <t>Diferença</t>
  </si>
  <si>
    <t>Progresso</t>
  </si>
  <si>
    <t>Categorias</t>
  </si>
  <si>
    <t>Edite as listas abaixo para personalizar os selects das abas Rendas e Despesas.</t>
  </si>
  <si>
    <t>13º salário</t>
  </si>
  <si>
    <t>Férias</t>
  </si>
  <si>
    <t>Contas fixas</t>
  </si>
  <si>
    <t>Aluguel recebido</t>
  </si>
  <si>
    <t>Educação</t>
  </si>
  <si>
    <t>Vendas / comércio</t>
  </si>
  <si>
    <t>Lazer</t>
  </si>
  <si>
    <t>Presente</t>
  </si>
  <si>
    <t>Outros</t>
  </si>
  <si>
    <t>Vestuário</t>
  </si>
  <si>
    <t>Cuidados pessoais</t>
  </si>
  <si>
    <t>Presentes</t>
  </si>
  <si>
    <t>Pets</t>
  </si>
  <si>
    <t>Investimentos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</si>
</sst>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&quot;R$&quot;\ #,##0.00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9"/>
      <color rgb="FFB8892E"/>
      <name val="Calibri"/>
    </font>
    <font>
      <sz val="28"/>
      <color rgb="FF2C2C2C"/>
      <name val="Georgia"/>
    </font>
    <font>
      <sz val="11"/>
      <color rgb="FF6B6B6B"/>
      <name val="Calibri"/>
    </font>
    <font>
      <sz val="14"/>
      <color rgb="FF2C2C2C"/>
      <name val="Georgia"/>
    </font>
    <font>
      <sz val="22"/>
      <color rgb="FFB8892E"/>
      <name val="Georgia"/>
    </font>
    <font>
      <b/>
      <sz val="13"/>
      <color rgb="FF2C2C2C"/>
      <name val="Calibri"/>
    </font>
    <font>
      <u/>
      <sz val="10"/>
      <color rgb="FFB8892E"/>
      <name val="Calibri"/>
    </font>
    <font>
      <sz val="22"/>
      <color rgb="FF2C2C2C"/>
      <name val="Georgia"/>
    </font>
    <font>
      <sz val="11"/>
      <color rgb="FF2C2C2C"/>
      <name val="Calibri"/>
    </font>
    <font>
      <b/>
      <sz val="9"/>
      <color rgb="FF6B6B6B"/>
      <name val="Calibri"/>
    </font>
    <font>
      <sz val="18"/>
      <color rgb="FF2C2C2C"/>
      <name val="Georgia"/>
    </font>
    <font>
      <b/>
      <sz val="10"/>
      <color rgb="FFFFFFFF"/>
      <name val="Calibri"/>
    </font>
    <font>
      <b/>
      <sz val="11"/>
      <color rgb="FF2C2C2C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8892E"/>
      </patternFill>
    </fill>
    <fill>
      <patternFill patternType="solid">
        <fgColor rgb="FFF4F4F2"/>
      </patternFill>
    </fill>
    <fill>
      <patternFill patternType="solid">
        <fgColor rgb="FF2C2C2C"/>
      </patternFill>
    </fill>
    <fill>
      <patternFill patternType="solid">
        <fgColor rgb="FFFBF6EA"/>
      </patternFill>
    </fill>
  </fills>
  <borders count="6">
    <border>
      <left/>
      <right/>
      <top/>
      <bottom/>
      <diagonal/>
    </border>
    <border>
      <left/>
      <right/>
      <top/>
      <bottom style="thin">
        <color rgb="FFB8892E"/>
      </bottom>
      <diagonal/>
    </border>
    <border>
      <left/>
      <right/>
      <top/>
      <bottom style="thin">
        <color rgb="FFB8892E"/>
      </bottom>
      <diagonal/>
    </border>
    <border>
      <left style="thin">
        <color rgb="FFE5E5E2"/>
      </left>
      <right style="thin">
        <color rgb="FFE5E5E2"/>
      </right>
      <top style="thin">
        <color rgb="FFE5E5E2"/>
      </top>
      <bottom style="thin">
        <color rgb="FFE5E5E2"/>
      </bottom>
      <diagonal/>
    </border>
    <border>
      <left style="thin">
        <color rgb="FFE5E5E2"/>
      </left>
      <right style="thin">
        <color rgb="FFE5E5E2"/>
      </right>
      <top style="thin">
        <color rgb="FFB8892E"/>
      </top>
      <bottom style="thin">
        <color rgb="FFE5E5E2"/>
      </bottom>
      <diagonal/>
    </border>
    <border>
      <left style="thin">
        <color rgb="FFB8892E"/>
      </left>
      <right style="thin">
        <color rgb="FFB8892E"/>
      </right>
      <top style="thin">
        <color rgb="FFB8892E"/>
      </top>
      <bottom style="thin">
        <color rgb="FFB8892E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1" fillId="5" borderId="5" xfId="0" applyFont="1" applyFill="1" applyBorder="1" applyAlignment="1">
      <alignment horizontal="left" vertical="center" indent="1"/>
    </xf>
    <xf numFmtId="164" fontId="11" fillId="3" borderId="3" xfId="0" applyNumberFormat="1" applyFont="1" applyFill="1" applyBorder="1" applyAlignment="1">
      <alignment horizontal="left" vertical="center" indent="1"/>
    </xf>
    <xf numFmtId="8" fontId="11" fillId="5" borderId="3" xfId="0" applyNumberFormat="1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12" fillId="4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164" fontId="9" fillId="0" borderId="3" xfId="0" applyNumberFormat="1" applyFont="1" applyBorder="1" applyAlignment="1">
      <alignment horizontal="right" vertical="center"/>
    </xf>
    <xf numFmtId="8" fontId="9" fillId="0" borderId="3" xfId="0" applyNumberFormat="1" applyFont="1" applyBorder="1" applyAlignment="1">
      <alignment horizontal="right" vertical="center"/>
    </xf>
    <xf numFmtId="0" fontId="9" fillId="3" borderId="3" xfId="0" applyFont="1" applyFill="1" applyBorder="1" applyAlignment="1">
      <alignment horizontal="left" vertical="center" wrapText="1" indent="1"/>
    </xf>
    <xf numFmtId="164" fontId="9" fillId="3" borderId="3" xfId="0" applyNumberFormat="1" applyFont="1" applyFill="1" applyBorder="1" applyAlignment="1">
      <alignment horizontal="right" vertical="center"/>
    </xf>
    <xf numFmtId="8" fontId="9" fillId="3" borderId="3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left" vertical="center" wrapText="1" indent="1"/>
    </xf>
    <xf numFmtId="164" fontId="13" fillId="5" borderId="4" xfId="0" applyNumberFormat="1" applyFont="1" applyFill="1" applyBorder="1" applyAlignment="1">
      <alignment horizontal="right" vertical="center"/>
    </xf>
    <xf numFmtId="8" fontId="13" fillId="5" borderId="4" xfId="0" applyNumberFormat="1" applyFont="1" applyFill="1" applyBorder="1" applyAlignment="1">
      <alignment horizontal="right" vertical="center"/>
    </xf>
    <xf numFmtId="14" fontId="9" fillId="0" borderId="3" xfId="0" applyNumberFormat="1" applyFont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65" fontId="9" fillId="3" borderId="3" xfId="0" applyNumberFormat="1" applyFont="1" applyFill="1" applyBorder="1" applyAlignment="1">
      <alignment horizontal="center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0" fillId="0" borderId="0" xfId="0"/>
    <xf numFmtId="0" fontId="3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0" fillId="0" borderId="1" xfId="0" applyBorder="1"/>
    <xf numFmtId="0" fontId="0" fillId="0" borderId="2" xfId="0" applyBorder="1"/>
    <xf numFmtId="0" fontId="8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164" fontId="11" fillId="0" borderId="0" xfId="0" applyNumberFormat="1" applyFont="1" applyAlignment="1">
      <alignment horizontal="left" vertical="center" indent="1"/>
    </xf>
  </cellXfs>
  <cellStyles count="1">
    <cellStyle name="Normal" xfId="0" builtinId="0"/>
  </cellStyles>
  <dxfs count="1">
    <dxf>
      <fill>
        <patternFill patternType="solid">
          <fgColor rgb="FFFCE7E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Saldo mensal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Painel!$E$12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B8892E"/>
            </a:solidFill>
            <a:ln>
              <a:prstDash val="solid"/>
            </a:ln>
          </c:spPr>
          <c:invertIfNegative val="1"/>
          <c:cat>
            <c:strRef>
              <c:f>Painel!$B$13:$B$24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Painel!$E$13:$E$24</c:f>
              <c:numCache>
                <c:formatCode>"R$"#,##0.00_);[Red]\("R$"#,##0.00\)</c:formatCode>
                <c:ptCount val="12"/>
                <c:pt idx="0">
                  <c:v>2204.1</c:v>
                </c:pt>
                <c:pt idx="1">
                  <c:v>1740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A79-4F22-B3ED-2A057506C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</a:t>
                </a:r>
              </a:p>
            </c:rich>
          </c:tx>
          <c:overlay val="1"/>
        </c:title>
        <c:numFmt formatCode="&quot;R$&quot;#,##0.00_);[Red]\(&quot;R$&quot;#,##0.00\)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792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@nai.araauj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showRowColHeaders="0" tabSelected="1" topLeftCell="A7" workbookViewId="0"/>
  </sheetViews>
  <sheetFormatPr defaultRowHeight="15" x14ac:dyDescent="0.25"/>
  <cols>
    <col min="1" max="1" width="3" customWidth="1"/>
    <col min="2" max="6" width="20" customWidth="1"/>
    <col min="7" max="7" width="3" customWidth="1"/>
  </cols>
  <sheetData>
    <row r="1" spans="1:7" ht="3.95" customHeight="1" x14ac:dyDescent="0.25">
      <c r="A1" s="1"/>
      <c r="B1" s="1"/>
      <c r="C1" s="1"/>
      <c r="D1" s="1"/>
      <c r="E1" s="1"/>
      <c r="F1" s="1"/>
      <c r="G1" s="1"/>
    </row>
    <row r="4" spans="1:7" x14ac:dyDescent="0.25">
      <c r="B4" s="24" t="s">
        <v>0</v>
      </c>
      <c r="C4" s="25"/>
      <c r="D4" s="25"/>
      <c r="E4" s="25"/>
      <c r="F4" s="25"/>
    </row>
    <row r="5" spans="1:7" ht="36" customHeight="1" x14ac:dyDescent="0.25">
      <c r="B5" s="31" t="s">
        <v>1</v>
      </c>
      <c r="C5" s="25"/>
      <c r="D5" s="25"/>
      <c r="E5" s="25"/>
      <c r="F5" s="25"/>
    </row>
    <row r="6" spans="1:7" ht="36" customHeight="1" x14ac:dyDescent="0.25">
      <c r="B6" s="25"/>
      <c r="C6" s="25"/>
      <c r="D6" s="25"/>
      <c r="E6" s="25"/>
      <c r="F6" s="25"/>
    </row>
    <row r="7" spans="1:7" ht="36" customHeight="1" x14ac:dyDescent="0.25">
      <c r="B7" s="25"/>
      <c r="C7" s="25"/>
      <c r="D7" s="25"/>
      <c r="E7" s="25"/>
      <c r="F7" s="25"/>
    </row>
    <row r="9" spans="1:7" x14ac:dyDescent="0.25">
      <c r="B9" s="32" t="s">
        <v>2</v>
      </c>
      <c r="C9" s="25"/>
      <c r="D9" s="25"/>
      <c r="E9" s="25"/>
      <c r="F9" s="25"/>
    </row>
    <row r="12" spans="1:7" ht="18" x14ac:dyDescent="0.25">
      <c r="B12" s="28" t="s">
        <v>3</v>
      </c>
      <c r="C12" s="25"/>
      <c r="D12" s="25"/>
      <c r="E12" s="25"/>
      <c r="F12" s="25"/>
    </row>
    <row r="13" spans="1:7" x14ac:dyDescent="0.25">
      <c r="B13" s="33"/>
      <c r="C13" s="34"/>
      <c r="D13" s="34"/>
      <c r="E13" s="34"/>
      <c r="F13" s="34"/>
    </row>
    <row r="15" spans="1:7" ht="24" customHeight="1" x14ac:dyDescent="0.25">
      <c r="B15" s="3" t="s">
        <v>4</v>
      </c>
      <c r="C15" s="27" t="s">
        <v>5</v>
      </c>
      <c r="D15" s="25"/>
      <c r="E15" s="25"/>
      <c r="F15" s="25"/>
    </row>
    <row r="16" spans="1:7" ht="21.95" customHeight="1" x14ac:dyDescent="0.25">
      <c r="C16" s="26" t="s">
        <v>6</v>
      </c>
      <c r="D16" s="25"/>
      <c r="E16" s="25"/>
      <c r="F16" s="25"/>
    </row>
    <row r="18" spans="2:6" ht="24" customHeight="1" x14ac:dyDescent="0.25">
      <c r="B18" s="3" t="s">
        <v>7</v>
      </c>
      <c r="C18" s="27" t="s">
        <v>8</v>
      </c>
      <c r="D18" s="25"/>
      <c r="E18" s="25"/>
      <c r="F18" s="25"/>
    </row>
    <row r="19" spans="2:6" ht="21.95" customHeight="1" x14ac:dyDescent="0.25">
      <c r="C19" s="26" t="s">
        <v>9</v>
      </c>
      <c r="D19" s="25"/>
      <c r="E19" s="25"/>
      <c r="F19" s="25"/>
    </row>
    <row r="21" spans="2:6" ht="24" customHeight="1" x14ac:dyDescent="0.25">
      <c r="B21" s="3" t="s">
        <v>10</v>
      </c>
      <c r="C21" s="27" t="s">
        <v>11</v>
      </c>
      <c r="D21" s="25"/>
      <c r="E21" s="25"/>
      <c r="F21" s="25"/>
    </row>
    <row r="22" spans="2:6" ht="21.95" customHeight="1" x14ac:dyDescent="0.25">
      <c r="C22" s="26" t="s">
        <v>12</v>
      </c>
      <c r="D22" s="25"/>
      <c r="E22" s="25"/>
      <c r="F22" s="25"/>
    </row>
    <row r="24" spans="2:6" ht="24" customHeight="1" x14ac:dyDescent="0.25">
      <c r="B24" s="3" t="s">
        <v>13</v>
      </c>
      <c r="C24" s="27" t="s">
        <v>14</v>
      </c>
      <c r="D24" s="25"/>
      <c r="E24" s="25"/>
      <c r="F24" s="25"/>
    </row>
    <row r="25" spans="2:6" ht="21.95" customHeight="1" x14ac:dyDescent="0.25">
      <c r="C25" s="26" t="s">
        <v>15</v>
      </c>
      <c r="D25" s="25"/>
      <c r="E25" s="25"/>
      <c r="F25" s="25"/>
    </row>
    <row r="29" spans="2:6" x14ac:dyDescent="0.25">
      <c r="B29" s="29" t="s">
        <v>16</v>
      </c>
      <c r="C29" s="25"/>
      <c r="D29" s="25"/>
      <c r="E29" s="25"/>
      <c r="F29" s="25"/>
    </row>
    <row r="31" spans="2:6" x14ac:dyDescent="0.25">
      <c r="B31" s="30" t="s">
        <v>17</v>
      </c>
      <c r="C31" s="25"/>
      <c r="D31" s="25"/>
      <c r="E31" s="25"/>
      <c r="F31" s="25"/>
    </row>
  </sheetData>
  <mergeCells count="15">
    <mergeCell ref="B31:F31"/>
    <mergeCell ref="B5:F7"/>
    <mergeCell ref="C15:F15"/>
    <mergeCell ref="C25:F25"/>
    <mergeCell ref="C24:F24"/>
    <mergeCell ref="C19:F19"/>
    <mergeCell ref="B9:F9"/>
    <mergeCell ref="B13:F13"/>
    <mergeCell ref="B4:F4"/>
    <mergeCell ref="C22:F22"/>
    <mergeCell ref="C18:F18"/>
    <mergeCell ref="B12:F12"/>
    <mergeCell ref="B29:F29"/>
    <mergeCell ref="C21:F21"/>
    <mergeCell ref="C16:F16"/>
  </mergeCells>
  <hyperlinks>
    <hyperlink ref="B29" r:id="rId1" xr:uid="{00000000-0004-0000-00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5"/>
  <sheetViews>
    <sheetView showGridLines="0" topLeftCell="A2" workbookViewId="0">
      <selection activeCell="D6" sqref="D6"/>
    </sheetView>
  </sheetViews>
  <sheetFormatPr defaultRowHeight="15" x14ac:dyDescent="0.25"/>
  <cols>
    <col min="1" max="1" width="3" customWidth="1"/>
    <col min="2" max="2" width="22" customWidth="1"/>
    <col min="3" max="3" width="22.85546875" bestFit="1" customWidth="1"/>
    <col min="4" max="6" width="22" customWidth="1"/>
    <col min="7" max="7" width="3" customWidth="1"/>
  </cols>
  <sheetData>
    <row r="2" spans="2:6" ht="39.950000000000003" customHeight="1" x14ac:dyDescent="0.25">
      <c r="B2" s="35" t="s">
        <v>18</v>
      </c>
      <c r="C2" s="25"/>
      <c r="D2" s="25"/>
      <c r="E2" s="25"/>
      <c r="F2" s="25"/>
    </row>
    <row r="3" spans="2:6" x14ac:dyDescent="0.25">
      <c r="B3" s="32" t="s">
        <v>19</v>
      </c>
      <c r="C3" s="25"/>
      <c r="D3" s="25"/>
      <c r="E3" s="25"/>
      <c r="F3" s="25"/>
    </row>
    <row r="5" spans="2:6" x14ac:dyDescent="0.25"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</row>
    <row r="6" spans="2:6" ht="39.950000000000003" customHeight="1" x14ac:dyDescent="0.25">
      <c r="B6" s="5" t="s">
        <v>25</v>
      </c>
      <c r="C6" s="6">
        <f>SUMIF(Rendas!A8:A87,$B$6,Rendas!E8:E87)</f>
        <v>4300</v>
      </c>
      <c r="D6" s="6">
        <f>SUMIF(Despesas!A8:A207,$B$6,Despesas!E8:E207)</f>
        <v>2095.9</v>
      </c>
      <c r="E6" s="7">
        <f>C6-D6</f>
        <v>2204.1</v>
      </c>
      <c r="F6" s="6">
        <f>VLOOKUP($B$6,Poupança!B6:D17,3,FALSE)</f>
        <v>0</v>
      </c>
    </row>
    <row r="9" spans="2:6" x14ac:dyDescent="0.25">
      <c r="B9" s="36" t="s">
        <v>26</v>
      </c>
      <c r="C9" s="25"/>
      <c r="D9" s="25"/>
      <c r="E9" s="25"/>
      <c r="F9" s="25"/>
    </row>
    <row r="10" spans="2:6" x14ac:dyDescent="0.25">
      <c r="B10" s="33"/>
      <c r="C10" s="34"/>
      <c r="D10" s="34"/>
      <c r="E10" s="34"/>
      <c r="F10" s="34"/>
    </row>
    <row r="12" spans="2:6" ht="27.95" customHeight="1" x14ac:dyDescent="0.25">
      <c r="B12" s="9" t="s">
        <v>27</v>
      </c>
      <c r="C12" s="9" t="s">
        <v>28</v>
      </c>
      <c r="D12" s="9" t="s">
        <v>29</v>
      </c>
      <c r="E12" s="9" t="s">
        <v>30</v>
      </c>
      <c r="F12" s="9" t="s">
        <v>31</v>
      </c>
    </row>
    <row r="13" spans="2:6" ht="21.95" customHeight="1" x14ac:dyDescent="0.25">
      <c r="B13" s="10" t="s">
        <v>25</v>
      </c>
      <c r="C13" s="11">
        <f>SUMIF(Rendas!A8:A87,B13,Rendas!E8:E87)</f>
        <v>4300</v>
      </c>
      <c r="D13" s="11">
        <f>SUMIF(Despesas!A8:A207,B13,Despesas!E8:E207)</f>
        <v>2095.9</v>
      </c>
      <c r="E13" s="12">
        <f t="shared" ref="E13:E24" si="0">C13-D13</f>
        <v>2204.1</v>
      </c>
      <c r="F13" s="11">
        <f>IFERROR(VLOOKUP(B13,Poupança!B$6:D$17,3,FALSE),0)</f>
        <v>0</v>
      </c>
    </row>
    <row r="14" spans="2:6" ht="21.95" customHeight="1" x14ac:dyDescent="0.25">
      <c r="B14" s="13" t="s">
        <v>32</v>
      </c>
      <c r="C14" s="14">
        <f>SUMIF(Rendas!A8:A87,B14,Rendas!E8:E87)</f>
        <v>3620</v>
      </c>
      <c r="D14" s="14">
        <f>SUMIF(Despesas!A8:A207,B14,Despesas!E8:E207)</f>
        <v>1880</v>
      </c>
      <c r="E14" s="15">
        <f t="shared" si="0"/>
        <v>1740</v>
      </c>
      <c r="F14" s="14">
        <f>IFERROR(VLOOKUP(B14,Poupança!B$6:D$17,3,FALSE),0)</f>
        <v>0</v>
      </c>
    </row>
    <row r="15" spans="2:6" ht="21.95" customHeight="1" x14ac:dyDescent="0.25">
      <c r="B15" s="10" t="s">
        <v>33</v>
      </c>
      <c r="C15" s="11">
        <f>SUMIF(Rendas!A8:A87,B15,Rendas!E8:E87)</f>
        <v>0</v>
      </c>
      <c r="D15" s="11">
        <f>SUMIF(Despesas!A8:A207,B15,Despesas!E8:E207)</f>
        <v>0</v>
      </c>
      <c r="E15" s="12">
        <f t="shared" si="0"/>
        <v>0</v>
      </c>
      <c r="F15" s="11">
        <f>IFERROR(VLOOKUP(B15,Poupança!B$6:D$17,3,FALSE),0)</f>
        <v>0</v>
      </c>
    </row>
    <row r="16" spans="2:6" ht="21.95" customHeight="1" x14ac:dyDescent="0.25">
      <c r="B16" s="13" t="s">
        <v>34</v>
      </c>
      <c r="C16" s="14">
        <f>SUMIF(Rendas!A8:A87,B16,Rendas!E8:E87)</f>
        <v>0</v>
      </c>
      <c r="D16" s="14">
        <f>SUMIF(Despesas!A8:A207,B16,Despesas!E8:E207)</f>
        <v>0</v>
      </c>
      <c r="E16" s="15">
        <f t="shared" si="0"/>
        <v>0</v>
      </c>
      <c r="F16" s="14">
        <f>IFERROR(VLOOKUP(B16,Poupança!B$6:D$17,3,FALSE),0)</f>
        <v>0</v>
      </c>
    </row>
    <row r="17" spans="2:6" ht="21.95" customHeight="1" x14ac:dyDescent="0.25">
      <c r="B17" s="10" t="s">
        <v>35</v>
      </c>
      <c r="C17" s="11">
        <f>SUMIF(Rendas!A8:A87,B17,Rendas!E8:E87)</f>
        <v>0</v>
      </c>
      <c r="D17" s="11">
        <f>SUMIF(Despesas!A8:A207,B17,Despesas!E8:E207)</f>
        <v>0</v>
      </c>
      <c r="E17" s="12">
        <f t="shared" si="0"/>
        <v>0</v>
      </c>
      <c r="F17" s="11">
        <f>IFERROR(VLOOKUP(B17,Poupança!B$6:D$17,3,FALSE),0)</f>
        <v>0</v>
      </c>
    </row>
    <row r="18" spans="2:6" ht="21.95" customHeight="1" x14ac:dyDescent="0.25">
      <c r="B18" s="13" t="s">
        <v>36</v>
      </c>
      <c r="C18" s="14">
        <f>SUMIF(Rendas!A8:A87,B18,Rendas!E8:E87)</f>
        <v>0</v>
      </c>
      <c r="D18" s="14">
        <f>SUMIF(Despesas!A8:A207,B18,Despesas!E8:E207)</f>
        <v>0</v>
      </c>
      <c r="E18" s="15">
        <f t="shared" si="0"/>
        <v>0</v>
      </c>
      <c r="F18" s="14">
        <f>IFERROR(VLOOKUP(B18,Poupança!B$6:D$17,3,FALSE),0)</f>
        <v>0</v>
      </c>
    </row>
    <row r="19" spans="2:6" ht="21.95" customHeight="1" x14ac:dyDescent="0.25">
      <c r="B19" s="10" t="s">
        <v>37</v>
      </c>
      <c r="C19" s="11">
        <f>SUMIF(Rendas!A8:A87,B19,Rendas!E8:E87)</f>
        <v>0</v>
      </c>
      <c r="D19" s="11">
        <f>SUMIF(Despesas!A8:A207,B19,Despesas!E8:E207)</f>
        <v>0</v>
      </c>
      <c r="E19" s="12">
        <f t="shared" si="0"/>
        <v>0</v>
      </c>
      <c r="F19" s="11">
        <f>IFERROR(VLOOKUP(B19,Poupança!B$6:D$17,3,FALSE),0)</f>
        <v>0</v>
      </c>
    </row>
    <row r="20" spans="2:6" ht="21.95" customHeight="1" x14ac:dyDescent="0.25">
      <c r="B20" s="13" t="s">
        <v>38</v>
      </c>
      <c r="C20" s="14">
        <f>SUMIF(Rendas!A8:A87,B20,Rendas!E8:E87)</f>
        <v>0</v>
      </c>
      <c r="D20" s="14">
        <f>SUMIF(Despesas!A8:A207,B20,Despesas!E8:E207)</f>
        <v>0</v>
      </c>
      <c r="E20" s="15">
        <f t="shared" si="0"/>
        <v>0</v>
      </c>
      <c r="F20" s="14">
        <f>IFERROR(VLOOKUP(B20,Poupança!B$6:D$17,3,FALSE),0)</f>
        <v>0</v>
      </c>
    </row>
    <row r="21" spans="2:6" ht="21.95" customHeight="1" x14ac:dyDescent="0.25">
      <c r="B21" s="10" t="s">
        <v>39</v>
      </c>
      <c r="C21" s="11">
        <f>SUMIF(Rendas!A8:A87,B21,Rendas!E8:E87)</f>
        <v>0</v>
      </c>
      <c r="D21" s="11">
        <f>SUMIF(Despesas!A8:A207,B21,Despesas!E8:E207)</f>
        <v>0</v>
      </c>
      <c r="E21" s="12">
        <f t="shared" si="0"/>
        <v>0</v>
      </c>
      <c r="F21" s="11">
        <f>IFERROR(VLOOKUP(B21,Poupança!B$6:D$17,3,FALSE),0)</f>
        <v>0</v>
      </c>
    </row>
    <row r="22" spans="2:6" ht="21.95" customHeight="1" x14ac:dyDescent="0.25">
      <c r="B22" s="13" t="s">
        <v>40</v>
      </c>
      <c r="C22" s="14">
        <f>SUMIF(Rendas!A8:A87,B22,Rendas!E8:E87)</f>
        <v>0</v>
      </c>
      <c r="D22" s="14">
        <f>SUMIF(Despesas!A8:A207,B22,Despesas!E8:E207)</f>
        <v>0</v>
      </c>
      <c r="E22" s="15">
        <f t="shared" si="0"/>
        <v>0</v>
      </c>
      <c r="F22" s="14">
        <f>IFERROR(VLOOKUP(B22,Poupança!B$6:D$17,3,FALSE),0)</f>
        <v>0</v>
      </c>
    </row>
    <row r="23" spans="2:6" ht="21.95" customHeight="1" x14ac:dyDescent="0.25">
      <c r="B23" s="10" t="s">
        <v>41</v>
      </c>
      <c r="C23" s="11">
        <f>SUMIF(Rendas!A8:A87,B23,Rendas!E8:E87)</f>
        <v>0</v>
      </c>
      <c r="D23" s="11">
        <f>SUMIF(Despesas!A8:A207,B23,Despesas!E8:E207)</f>
        <v>0</v>
      </c>
      <c r="E23" s="12">
        <f t="shared" si="0"/>
        <v>0</v>
      </c>
      <c r="F23" s="11">
        <f>IFERROR(VLOOKUP(B23,Poupança!B$6:D$17,3,FALSE),0)</f>
        <v>0</v>
      </c>
    </row>
    <row r="24" spans="2:6" ht="21.95" customHeight="1" x14ac:dyDescent="0.25">
      <c r="B24" s="13" t="s">
        <v>42</v>
      </c>
      <c r="C24" s="14">
        <f>SUMIF(Rendas!A8:A87,B24,Rendas!E8:E87)</f>
        <v>0</v>
      </c>
      <c r="D24" s="14">
        <f>SUMIF(Despesas!A8:A207,B24,Despesas!E8:E207)</f>
        <v>0</v>
      </c>
      <c r="E24" s="15">
        <f t="shared" si="0"/>
        <v>0</v>
      </c>
      <c r="F24" s="14">
        <f>IFERROR(VLOOKUP(B24,Poupança!B$6:D$17,3,FALSE),0)</f>
        <v>0</v>
      </c>
    </row>
    <row r="25" spans="2:6" x14ac:dyDescent="0.25">
      <c r="B25" s="16" t="s">
        <v>43</v>
      </c>
      <c r="C25" s="17">
        <f>SUM(C13:C24)</f>
        <v>7920</v>
      </c>
      <c r="D25" s="17">
        <f>SUM(D13:D24)</f>
        <v>3975.9</v>
      </c>
      <c r="E25" s="18">
        <f>SUM(E13:E24)</f>
        <v>3944.1</v>
      </c>
      <c r="F25" s="17">
        <f>SUM(F13:F24)</f>
        <v>0</v>
      </c>
    </row>
  </sheetData>
  <mergeCells count="4">
    <mergeCell ref="B2:F2"/>
    <mergeCell ref="B10:F10"/>
    <mergeCell ref="B9:F9"/>
    <mergeCell ref="B3:F3"/>
  </mergeCells>
  <conditionalFormatting sqref="E13:E24">
    <cfRule type="cellIs" dxfId="0" priority="1" operator="lessThan">
      <formula>0</formula>
    </cfRule>
  </conditionalFormatting>
  <dataValidations count="1">
    <dataValidation type="list" sqref="B6" xr:uid="{00000000-0002-0000-0100-000000000000}">
      <formula1>"Janeiro,Fevereiro,Março,Abril,Maio,Junho,Julho,Agosto,Setembro,Outubro,Novembro,Dezembro"</formula1>
    </dataValidation>
  </dataValidation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7"/>
  <sheetViews>
    <sheetView showGridLines="0" workbookViewId="0">
      <pane ySplit="7" topLeftCell="A8" activePane="bottomLeft" state="frozen"/>
      <selection pane="bottomLeft" activeCell="E10" sqref="E10"/>
    </sheetView>
  </sheetViews>
  <sheetFormatPr defaultRowHeight="15" x14ac:dyDescent="0.25"/>
  <cols>
    <col min="1" max="1" width="14" customWidth="1"/>
    <col min="2" max="2" width="16" customWidth="1"/>
    <col min="3" max="3" width="40" customWidth="1"/>
    <col min="4" max="4" width="29.85546875" bestFit="1" customWidth="1"/>
    <col min="5" max="5" width="16" customWidth="1"/>
  </cols>
  <sheetData>
    <row r="1" spans="1:5" ht="8.1" customHeight="1" x14ac:dyDescent="0.25">
      <c r="A1" s="25"/>
      <c r="B1" s="25"/>
      <c r="C1" s="25"/>
      <c r="D1" s="25"/>
      <c r="E1" s="25"/>
    </row>
    <row r="2" spans="1:5" ht="39.950000000000003" customHeight="1" x14ac:dyDescent="0.25">
      <c r="A2" s="37" t="s">
        <v>28</v>
      </c>
      <c r="B2" s="25"/>
      <c r="C2" s="25"/>
      <c r="D2" s="25"/>
      <c r="E2" s="25"/>
    </row>
    <row r="4" spans="1:5" x14ac:dyDescent="0.25">
      <c r="A4" s="38" t="s">
        <v>44</v>
      </c>
      <c r="B4" s="25"/>
    </row>
    <row r="5" spans="1:5" ht="30" customHeight="1" x14ac:dyDescent="0.25">
      <c r="A5" s="39">
        <f>SUM(E8:E87)</f>
        <v>7920</v>
      </c>
      <c r="B5" s="25"/>
    </row>
    <row r="7" spans="1:5" ht="27.95" customHeight="1" x14ac:dyDescent="0.25">
      <c r="A7" s="9" t="s">
        <v>27</v>
      </c>
      <c r="B7" s="9" t="s">
        <v>45</v>
      </c>
      <c r="C7" s="9" t="s">
        <v>46</v>
      </c>
      <c r="D7" s="9" t="s">
        <v>47</v>
      </c>
      <c r="E7" s="9" t="s">
        <v>48</v>
      </c>
    </row>
    <row r="8" spans="1:5" ht="20.100000000000001" customHeight="1" x14ac:dyDescent="0.25">
      <c r="A8" s="10" t="s">
        <v>25</v>
      </c>
      <c r="B8" s="19"/>
      <c r="C8" s="10" t="s">
        <v>49</v>
      </c>
      <c r="D8" s="10" t="s">
        <v>50</v>
      </c>
      <c r="E8" s="11">
        <v>3500</v>
      </c>
    </row>
    <row r="9" spans="1:5" ht="20.100000000000001" customHeight="1" x14ac:dyDescent="0.25">
      <c r="A9" s="13" t="s">
        <v>25</v>
      </c>
      <c r="B9" s="20"/>
      <c r="C9" s="13" t="s">
        <v>51</v>
      </c>
      <c r="D9" s="13" t="s">
        <v>52</v>
      </c>
      <c r="E9" s="14">
        <v>800</v>
      </c>
    </row>
    <row r="10" spans="1:5" ht="20.100000000000001" customHeight="1" x14ac:dyDescent="0.25">
      <c r="A10" s="10" t="s">
        <v>32</v>
      </c>
      <c r="B10" s="19"/>
      <c r="C10" s="10" t="s">
        <v>49</v>
      </c>
      <c r="D10" s="10" t="s">
        <v>50</v>
      </c>
      <c r="E10" s="11">
        <v>3500</v>
      </c>
    </row>
    <row r="11" spans="1:5" ht="20.100000000000001" customHeight="1" x14ac:dyDescent="0.25">
      <c r="A11" s="13" t="s">
        <v>32</v>
      </c>
      <c r="B11" s="20"/>
      <c r="C11" s="13" t="s">
        <v>53</v>
      </c>
      <c r="D11" s="13" t="s">
        <v>54</v>
      </c>
      <c r="E11" s="14">
        <v>120</v>
      </c>
    </row>
    <row r="12" spans="1:5" ht="20.100000000000001" customHeight="1" x14ac:dyDescent="0.25">
      <c r="A12" s="10"/>
      <c r="B12" s="19"/>
      <c r="C12" s="10"/>
      <c r="D12" s="10"/>
      <c r="E12" s="11"/>
    </row>
    <row r="13" spans="1:5" ht="20.100000000000001" customHeight="1" x14ac:dyDescent="0.25">
      <c r="A13" s="13"/>
      <c r="B13" s="20"/>
      <c r="C13" s="13"/>
      <c r="D13" s="13"/>
      <c r="E13" s="14"/>
    </row>
    <row r="14" spans="1:5" ht="20.100000000000001" customHeight="1" x14ac:dyDescent="0.25">
      <c r="A14" s="10"/>
      <c r="B14" s="19"/>
      <c r="C14" s="10"/>
      <c r="D14" s="10"/>
      <c r="E14" s="11"/>
    </row>
    <row r="15" spans="1:5" ht="20.100000000000001" customHeight="1" x14ac:dyDescent="0.25">
      <c r="A15" s="13"/>
      <c r="B15" s="20"/>
      <c r="C15" s="13"/>
      <c r="D15" s="13"/>
      <c r="E15" s="14"/>
    </row>
    <row r="16" spans="1:5" ht="20.100000000000001" customHeight="1" x14ac:dyDescent="0.25">
      <c r="A16" s="10"/>
      <c r="B16" s="19"/>
      <c r="C16" s="10"/>
      <c r="D16" s="10"/>
      <c r="E16" s="11"/>
    </row>
    <row r="17" spans="1:5" ht="20.100000000000001" customHeight="1" x14ac:dyDescent="0.25">
      <c r="A17" s="13"/>
      <c r="B17" s="20"/>
      <c r="C17" s="13"/>
      <c r="D17" s="13"/>
      <c r="E17" s="14"/>
    </row>
    <row r="18" spans="1:5" ht="20.100000000000001" customHeight="1" x14ac:dyDescent="0.25">
      <c r="A18" s="10"/>
      <c r="B18" s="19"/>
      <c r="C18" s="10"/>
      <c r="D18" s="10"/>
      <c r="E18" s="11"/>
    </row>
    <row r="19" spans="1:5" ht="20.100000000000001" customHeight="1" x14ac:dyDescent="0.25">
      <c r="A19" s="13"/>
      <c r="B19" s="20"/>
      <c r="C19" s="13"/>
      <c r="D19" s="13"/>
      <c r="E19" s="14"/>
    </row>
    <row r="20" spans="1:5" ht="20.100000000000001" customHeight="1" x14ac:dyDescent="0.25">
      <c r="A20" s="10"/>
      <c r="B20" s="19"/>
      <c r="C20" s="10"/>
      <c r="D20" s="10"/>
      <c r="E20" s="11"/>
    </row>
    <row r="21" spans="1:5" ht="20.100000000000001" customHeight="1" x14ac:dyDescent="0.25">
      <c r="A21" s="13"/>
      <c r="B21" s="20"/>
      <c r="C21" s="13"/>
      <c r="D21" s="13"/>
      <c r="E21" s="14"/>
    </row>
    <row r="22" spans="1:5" ht="20.100000000000001" customHeight="1" x14ac:dyDescent="0.25">
      <c r="A22" s="10"/>
      <c r="B22" s="19"/>
      <c r="C22" s="10"/>
      <c r="D22" s="10"/>
      <c r="E22" s="11"/>
    </row>
    <row r="23" spans="1:5" ht="20.100000000000001" customHeight="1" x14ac:dyDescent="0.25">
      <c r="A23" s="13"/>
      <c r="B23" s="20"/>
      <c r="C23" s="13"/>
      <c r="D23" s="13"/>
      <c r="E23" s="14"/>
    </row>
    <row r="24" spans="1:5" ht="20.100000000000001" customHeight="1" x14ac:dyDescent="0.25">
      <c r="A24" s="10"/>
      <c r="B24" s="19"/>
      <c r="C24" s="10"/>
      <c r="D24" s="10"/>
      <c r="E24" s="11"/>
    </row>
    <row r="25" spans="1:5" ht="20.100000000000001" customHeight="1" x14ac:dyDescent="0.25">
      <c r="A25" s="13"/>
      <c r="B25" s="20"/>
      <c r="C25" s="13"/>
      <c r="D25" s="13"/>
      <c r="E25" s="14"/>
    </row>
    <row r="26" spans="1:5" ht="20.100000000000001" customHeight="1" x14ac:dyDescent="0.25">
      <c r="A26" s="10"/>
      <c r="B26" s="19"/>
      <c r="C26" s="10"/>
      <c r="D26" s="10"/>
      <c r="E26" s="11"/>
    </row>
    <row r="27" spans="1:5" ht="20.100000000000001" customHeight="1" x14ac:dyDescent="0.25">
      <c r="A27" s="13"/>
      <c r="B27" s="20"/>
      <c r="C27" s="13"/>
      <c r="D27" s="13"/>
      <c r="E27" s="14"/>
    </row>
    <row r="28" spans="1:5" ht="20.100000000000001" customHeight="1" x14ac:dyDescent="0.25">
      <c r="A28" s="10"/>
      <c r="B28" s="19"/>
      <c r="C28" s="10"/>
      <c r="D28" s="10"/>
      <c r="E28" s="11"/>
    </row>
    <row r="29" spans="1:5" ht="20.100000000000001" customHeight="1" x14ac:dyDescent="0.25">
      <c r="A29" s="13"/>
      <c r="B29" s="20"/>
      <c r="C29" s="13"/>
      <c r="D29" s="13"/>
      <c r="E29" s="14"/>
    </row>
    <row r="30" spans="1:5" ht="20.100000000000001" customHeight="1" x14ac:dyDescent="0.25">
      <c r="A30" s="10"/>
      <c r="B30" s="19"/>
      <c r="C30" s="10"/>
      <c r="D30" s="10"/>
      <c r="E30" s="11"/>
    </row>
    <row r="31" spans="1:5" ht="20.100000000000001" customHeight="1" x14ac:dyDescent="0.25">
      <c r="A31" s="13"/>
      <c r="B31" s="20"/>
      <c r="C31" s="13"/>
      <c r="D31" s="13"/>
      <c r="E31" s="14"/>
    </row>
    <row r="32" spans="1:5" ht="20.100000000000001" customHeight="1" x14ac:dyDescent="0.25">
      <c r="A32" s="10"/>
      <c r="B32" s="19"/>
      <c r="C32" s="10"/>
      <c r="D32" s="10"/>
      <c r="E32" s="11"/>
    </row>
    <row r="33" spans="1:5" ht="20.100000000000001" customHeight="1" x14ac:dyDescent="0.25">
      <c r="A33" s="13"/>
      <c r="B33" s="20"/>
      <c r="C33" s="13"/>
      <c r="D33" s="13"/>
      <c r="E33" s="14"/>
    </row>
    <row r="34" spans="1:5" ht="20.100000000000001" customHeight="1" x14ac:dyDescent="0.25">
      <c r="A34" s="10"/>
      <c r="B34" s="19"/>
      <c r="C34" s="10"/>
      <c r="D34" s="10"/>
      <c r="E34" s="11"/>
    </row>
    <row r="35" spans="1:5" ht="20.100000000000001" customHeight="1" x14ac:dyDescent="0.25">
      <c r="A35" s="13"/>
      <c r="B35" s="20"/>
      <c r="C35" s="13"/>
      <c r="D35" s="13"/>
      <c r="E35" s="14"/>
    </row>
    <row r="36" spans="1:5" ht="20.100000000000001" customHeight="1" x14ac:dyDescent="0.25">
      <c r="A36" s="10"/>
      <c r="B36" s="19"/>
      <c r="C36" s="10"/>
      <c r="D36" s="10"/>
      <c r="E36" s="11"/>
    </row>
    <row r="37" spans="1:5" ht="20.100000000000001" customHeight="1" x14ac:dyDescent="0.25">
      <c r="A37" s="13"/>
      <c r="B37" s="20"/>
      <c r="C37" s="13"/>
      <c r="D37" s="13"/>
      <c r="E37" s="14"/>
    </row>
    <row r="38" spans="1:5" ht="20.100000000000001" customHeight="1" x14ac:dyDescent="0.25">
      <c r="A38" s="10"/>
      <c r="B38" s="19"/>
      <c r="C38" s="10"/>
      <c r="D38" s="10"/>
      <c r="E38" s="11"/>
    </row>
    <row r="39" spans="1:5" ht="20.100000000000001" customHeight="1" x14ac:dyDescent="0.25">
      <c r="A39" s="13"/>
      <c r="B39" s="20"/>
      <c r="C39" s="13"/>
      <c r="D39" s="13"/>
      <c r="E39" s="14"/>
    </row>
    <row r="40" spans="1:5" ht="20.100000000000001" customHeight="1" x14ac:dyDescent="0.25">
      <c r="A40" s="10"/>
      <c r="B40" s="19"/>
      <c r="C40" s="10"/>
      <c r="D40" s="10"/>
      <c r="E40" s="11"/>
    </row>
    <row r="41" spans="1:5" ht="20.100000000000001" customHeight="1" x14ac:dyDescent="0.25">
      <c r="A41" s="13"/>
      <c r="B41" s="20"/>
      <c r="C41" s="13"/>
      <c r="D41" s="13"/>
      <c r="E41" s="14"/>
    </row>
    <row r="42" spans="1:5" ht="20.100000000000001" customHeight="1" x14ac:dyDescent="0.25">
      <c r="A42" s="10"/>
      <c r="B42" s="19"/>
      <c r="C42" s="10"/>
      <c r="D42" s="10"/>
      <c r="E42" s="11"/>
    </row>
    <row r="43" spans="1:5" ht="20.100000000000001" customHeight="1" x14ac:dyDescent="0.25">
      <c r="A43" s="13"/>
      <c r="B43" s="20"/>
      <c r="C43" s="13"/>
      <c r="D43" s="13"/>
      <c r="E43" s="14"/>
    </row>
    <row r="44" spans="1:5" ht="20.100000000000001" customHeight="1" x14ac:dyDescent="0.25">
      <c r="A44" s="10"/>
      <c r="B44" s="19"/>
      <c r="C44" s="10"/>
      <c r="D44" s="10"/>
      <c r="E44" s="11"/>
    </row>
    <row r="45" spans="1:5" ht="20.100000000000001" customHeight="1" x14ac:dyDescent="0.25">
      <c r="A45" s="13"/>
      <c r="B45" s="20"/>
      <c r="C45" s="13"/>
      <c r="D45" s="13"/>
      <c r="E45" s="14"/>
    </row>
    <row r="46" spans="1:5" ht="20.100000000000001" customHeight="1" x14ac:dyDescent="0.25">
      <c r="A46" s="10"/>
      <c r="B46" s="19"/>
      <c r="C46" s="10"/>
      <c r="D46" s="10"/>
      <c r="E46" s="11"/>
    </row>
    <row r="47" spans="1:5" ht="20.100000000000001" customHeight="1" x14ac:dyDescent="0.25">
      <c r="A47" s="13"/>
      <c r="B47" s="20"/>
      <c r="C47" s="13"/>
      <c r="D47" s="13"/>
      <c r="E47" s="14"/>
    </row>
    <row r="48" spans="1:5" ht="20.100000000000001" customHeight="1" x14ac:dyDescent="0.25">
      <c r="A48" s="10"/>
      <c r="B48" s="19"/>
      <c r="C48" s="10"/>
      <c r="D48" s="10"/>
      <c r="E48" s="11"/>
    </row>
    <row r="49" spans="1:5" ht="20.100000000000001" customHeight="1" x14ac:dyDescent="0.25">
      <c r="A49" s="13"/>
      <c r="B49" s="20"/>
      <c r="C49" s="13"/>
      <c r="D49" s="13"/>
      <c r="E49" s="14"/>
    </row>
    <row r="50" spans="1:5" ht="20.100000000000001" customHeight="1" x14ac:dyDescent="0.25">
      <c r="A50" s="10"/>
      <c r="B50" s="19"/>
      <c r="C50" s="10"/>
      <c r="D50" s="10"/>
      <c r="E50" s="11"/>
    </row>
    <row r="51" spans="1:5" ht="20.100000000000001" customHeight="1" x14ac:dyDescent="0.25">
      <c r="A51" s="13"/>
      <c r="B51" s="20"/>
      <c r="C51" s="13"/>
      <c r="D51" s="13"/>
      <c r="E51" s="14"/>
    </row>
    <row r="52" spans="1:5" ht="20.100000000000001" customHeight="1" x14ac:dyDescent="0.25">
      <c r="A52" s="10"/>
      <c r="B52" s="19"/>
      <c r="C52" s="10"/>
      <c r="D52" s="10"/>
      <c r="E52" s="11"/>
    </row>
    <row r="53" spans="1:5" ht="20.100000000000001" customHeight="1" x14ac:dyDescent="0.25">
      <c r="A53" s="13"/>
      <c r="B53" s="20"/>
      <c r="C53" s="13"/>
      <c r="D53" s="13"/>
      <c r="E53" s="14"/>
    </row>
    <row r="54" spans="1:5" ht="20.100000000000001" customHeight="1" x14ac:dyDescent="0.25">
      <c r="A54" s="10"/>
      <c r="B54" s="19"/>
      <c r="C54" s="10"/>
      <c r="D54" s="10"/>
      <c r="E54" s="11"/>
    </row>
    <row r="55" spans="1:5" ht="20.100000000000001" customHeight="1" x14ac:dyDescent="0.25">
      <c r="A55" s="13"/>
      <c r="B55" s="20"/>
      <c r="C55" s="13"/>
      <c r="D55" s="13"/>
      <c r="E55" s="14"/>
    </row>
    <row r="56" spans="1:5" ht="20.100000000000001" customHeight="1" x14ac:dyDescent="0.25">
      <c r="A56" s="10"/>
      <c r="B56" s="19"/>
      <c r="C56" s="10"/>
      <c r="D56" s="10"/>
      <c r="E56" s="11"/>
    </row>
    <row r="57" spans="1:5" ht="20.100000000000001" customHeight="1" x14ac:dyDescent="0.25">
      <c r="A57" s="13"/>
      <c r="B57" s="20"/>
      <c r="C57" s="13"/>
      <c r="D57" s="13"/>
      <c r="E57" s="14"/>
    </row>
    <row r="58" spans="1:5" ht="20.100000000000001" customHeight="1" x14ac:dyDescent="0.25">
      <c r="A58" s="10"/>
      <c r="B58" s="19"/>
      <c r="C58" s="10"/>
      <c r="D58" s="10"/>
      <c r="E58" s="11"/>
    </row>
    <row r="59" spans="1:5" ht="20.100000000000001" customHeight="1" x14ac:dyDescent="0.25">
      <c r="A59" s="13"/>
      <c r="B59" s="20"/>
      <c r="C59" s="13"/>
      <c r="D59" s="13"/>
      <c r="E59" s="14"/>
    </row>
    <row r="60" spans="1:5" ht="20.100000000000001" customHeight="1" x14ac:dyDescent="0.25">
      <c r="A60" s="10"/>
      <c r="B60" s="19"/>
      <c r="C60" s="10"/>
      <c r="D60" s="10"/>
      <c r="E60" s="11"/>
    </row>
    <row r="61" spans="1:5" ht="20.100000000000001" customHeight="1" x14ac:dyDescent="0.25">
      <c r="A61" s="13"/>
      <c r="B61" s="20"/>
      <c r="C61" s="13"/>
      <c r="D61" s="13"/>
      <c r="E61" s="14"/>
    </row>
    <row r="62" spans="1:5" ht="20.100000000000001" customHeight="1" x14ac:dyDescent="0.25">
      <c r="A62" s="10"/>
      <c r="B62" s="19"/>
      <c r="C62" s="10"/>
      <c r="D62" s="10"/>
      <c r="E62" s="11"/>
    </row>
    <row r="63" spans="1:5" ht="20.100000000000001" customHeight="1" x14ac:dyDescent="0.25">
      <c r="A63" s="13"/>
      <c r="B63" s="20"/>
      <c r="C63" s="13"/>
      <c r="D63" s="13"/>
      <c r="E63" s="14"/>
    </row>
    <row r="64" spans="1:5" ht="20.100000000000001" customHeight="1" x14ac:dyDescent="0.25">
      <c r="A64" s="10"/>
      <c r="B64" s="19"/>
      <c r="C64" s="10"/>
      <c r="D64" s="10"/>
      <c r="E64" s="11"/>
    </row>
    <row r="65" spans="1:5" ht="20.100000000000001" customHeight="1" x14ac:dyDescent="0.25">
      <c r="A65" s="13"/>
      <c r="B65" s="20"/>
      <c r="C65" s="13"/>
      <c r="D65" s="13"/>
      <c r="E65" s="14"/>
    </row>
    <row r="66" spans="1:5" ht="20.100000000000001" customHeight="1" x14ac:dyDescent="0.25">
      <c r="A66" s="10"/>
      <c r="B66" s="19"/>
      <c r="C66" s="10"/>
      <c r="D66" s="10"/>
      <c r="E66" s="11"/>
    </row>
    <row r="67" spans="1:5" ht="20.100000000000001" customHeight="1" x14ac:dyDescent="0.25">
      <c r="A67" s="13"/>
      <c r="B67" s="20"/>
      <c r="C67" s="13"/>
      <c r="D67" s="13"/>
      <c r="E67" s="14"/>
    </row>
    <row r="68" spans="1:5" ht="20.100000000000001" customHeight="1" x14ac:dyDescent="0.25">
      <c r="A68" s="10"/>
      <c r="B68" s="19"/>
      <c r="C68" s="10"/>
      <c r="D68" s="10"/>
      <c r="E68" s="11"/>
    </row>
    <row r="69" spans="1:5" ht="20.100000000000001" customHeight="1" x14ac:dyDescent="0.25">
      <c r="A69" s="13"/>
      <c r="B69" s="20"/>
      <c r="C69" s="13"/>
      <c r="D69" s="13"/>
      <c r="E69" s="14"/>
    </row>
    <row r="70" spans="1:5" ht="20.100000000000001" customHeight="1" x14ac:dyDescent="0.25">
      <c r="A70" s="10"/>
      <c r="B70" s="19"/>
      <c r="C70" s="10"/>
      <c r="D70" s="10"/>
      <c r="E70" s="11"/>
    </row>
    <row r="71" spans="1:5" ht="20.100000000000001" customHeight="1" x14ac:dyDescent="0.25">
      <c r="A71" s="13"/>
      <c r="B71" s="20"/>
      <c r="C71" s="13"/>
      <c r="D71" s="13"/>
      <c r="E71" s="14"/>
    </row>
    <row r="72" spans="1:5" ht="20.100000000000001" customHeight="1" x14ac:dyDescent="0.25">
      <c r="A72" s="10"/>
      <c r="B72" s="19"/>
      <c r="C72" s="10"/>
      <c r="D72" s="10"/>
      <c r="E72" s="11"/>
    </row>
    <row r="73" spans="1:5" ht="20.100000000000001" customHeight="1" x14ac:dyDescent="0.25">
      <c r="A73" s="13"/>
      <c r="B73" s="20"/>
      <c r="C73" s="13"/>
      <c r="D73" s="13"/>
      <c r="E73" s="14"/>
    </row>
    <row r="74" spans="1:5" ht="20.100000000000001" customHeight="1" x14ac:dyDescent="0.25">
      <c r="A74" s="10"/>
      <c r="B74" s="19"/>
      <c r="C74" s="10"/>
      <c r="D74" s="10"/>
      <c r="E74" s="11"/>
    </row>
    <row r="75" spans="1:5" ht="20.100000000000001" customHeight="1" x14ac:dyDescent="0.25">
      <c r="A75" s="13"/>
      <c r="B75" s="20"/>
      <c r="C75" s="13"/>
      <c r="D75" s="13"/>
      <c r="E75" s="14"/>
    </row>
    <row r="76" spans="1:5" ht="20.100000000000001" customHeight="1" x14ac:dyDescent="0.25">
      <c r="A76" s="10"/>
      <c r="B76" s="19"/>
      <c r="C76" s="10"/>
      <c r="D76" s="10"/>
      <c r="E76" s="11"/>
    </row>
    <row r="77" spans="1:5" ht="20.100000000000001" customHeight="1" x14ac:dyDescent="0.25">
      <c r="A77" s="13"/>
      <c r="B77" s="20"/>
      <c r="C77" s="13"/>
      <c r="D77" s="13"/>
      <c r="E77" s="14"/>
    </row>
    <row r="78" spans="1:5" ht="20.100000000000001" customHeight="1" x14ac:dyDescent="0.25">
      <c r="A78" s="10"/>
      <c r="B78" s="19"/>
      <c r="C78" s="10"/>
      <c r="D78" s="10"/>
      <c r="E78" s="11"/>
    </row>
    <row r="79" spans="1:5" ht="20.100000000000001" customHeight="1" x14ac:dyDescent="0.25">
      <c r="A79" s="13"/>
      <c r="B79" s="20"/>
      <c r="C79" s="13"/>
      <c r="D79" s="13"/>
      <c r="E79" s="14"/>
    </row>
    <row r="80" spans="1:5" ht="20.100000000000001" customHeight="1" x14ac:dyDescent="0.25">
      <c r="A80" s="10"/>
      <c r="B80" s="19"/>
      <c r="C80" s="10"/>
      <c r="D80" s="10"/>
      <c r="E80" s="11"/>
    </row>
    <row r="81" spans="1:5" ht="20.100000000000001" customHeight="1" x14ac:dyDescent="0.25">
      <c r="A81" s="13"/>
      <c r="B81" s="20"/>
      <c r="C81" s="13"/>
      <c r="D81" s="13"/>
      <c r="E81" s="14"/>
    </row>
    <row r="82" spans="1:5" ht="20.100000000000001" customHeight="1" x14ac:dyDescent="0.25">
      <c r="A82" s="10"/>
      <c r="B82" s="19"/>
      <c r="C82" s="10"/>
      <c r="D82" s="10"/>
      <c r="E82" s="11"/>
    </row>
    <row r="83" spans="1:5" ht="20.100000000000001" customHeight="1" x14ac:dyDescent="0.25">
      <c r="A83" s="13"/>
      <c r="B83" s="20"/>
      <c r="C83" s="13"/>
      <c r="D83" s="13"/>
      <c r="E83" s="14"/>
    </row>
    <row r="84" spans="1:5" ht="20.100000000000001" customHeight="1" x14ac:dyDescent="0.25">
      <c r="A84" s="10"/>
      <c r="B84" s="19"/>
      <c r="C84" s="10"/>
      <c r="D84" s="10"/>
      <c r="E84" s="11"/>
    </row>
    <row r="85" spans="1:5" ht="20.100000000000001" customHeight="1" x14ac:dyDescent="0.25">
      <c r="A85" s="13"/>
      <c r="B85" s="20"/>
      <c r="C85" s="13"/>
      <c r="D85" s="13"/>
      <c r="E85" s="14"/>
    </row>
    <row r="86" spans="1:5" ht="20.100000000000001" customHeight="1" x14ac:dyDescent="0.25">
      <c r="A86" s="10"/>
      <c r="B86" s="19"/>
      <c r="C86" s="10"/>
      <c r="D86" s="10"/>
      <c r="E86" s="11"/>
    </row>
    <row r="87" spans="1:5" ht="20.100000000000001" customHeight="1" x14ac:dyDescent="0.25">
      <c r="A87" s="13"/>
      <c r="B87" s="20"/>
      <c r="C87" s="13"/>
      <c r="D87" s="13"/>
      <c r="E87" s="14"/>
    </row>
  </sheetData>
  <mergeCells count="4">
    <mergeCell ref="A2:E2"/>
    <mergeCell ref="A1:E1"/>
    <mergeCell ref="A4:B4"/>
    <mergeCell ref="A5:B5"/>
  </mergeCells>
  <dataValidations count="1">
    <dataValidation type="list" allowBlank="1" showErrorMessage="1" errorTitle="Mês inválido" error="Escolha um mês da lista." sqref="A8:A87" xr:uid="{00000000-0002-0000-0200-000000000000}">
      <formula1>"Janeiro,Fevereiro,Março,Abril,Maio,Junho,Julho,Agosto,Setembro,Outubro,Novembro,Dezembro"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1000000}">
          <x14:formula1>
            <xm:f>Categorias!$B$7:$B$15</xm:f>
          </x14:formula1>
          <xm:sqref>D8:D87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7"/>
  <sheetViews>
    <sheetView showGridLines="0" workbookViewId="0">
      <pane ySplit="7" topLeftCell="A8" activePane="bottomLeft" state="frozen"/>
      <selection pane="bottomLeft" activeCell="E11" sqref="E11"/>
    </sheetView>
  </sheetViews>
  <sheetFormatPr defaultRowHeight="15" x14ac:dyDescent="0.25"/>
  <cols>
    <col min="1" max="1" width="14" customWidth="1"/>
    <col min="2" max="2" width="16" customWidth="1"/>
    <col min="3" max="3" width="40" customWidth="1"/>
    <col min="4" max="4" width="24" customWidth="1"/>
    <col min="5" max="5" width="16" customWidth="1"/>
  </cols>
  <sheetData>
    <row r="1" spans="1:5" ht="8.1" customHeight="1" x14ac:dyDescent="0.25">
      <c r="A1" s="25"/>
      <c r="B1" s="25"/>
      <c r="C1" s="25"/>
      <c r="D1" s="25"/>
      <c r="E1" s="25"/>
    </row>
    <row r="2" spans="1:5" ht="39.950000000000003" customHeight="1" x14ac:dyDescent="0.25">
      <c r="A2" s="37" t="s">
        <v>29</v>
      </c>
      <c r="B2" s="25"/>
      <c r="C2" s="25"/>
      <c r="D2" s="25"/>
      <c r="E2" s="25"/>
    </row>
    <row r="4" spans="1:5" x14ac:dyDescent="0.25">
      <c r="A4" s="38" t="s">
        <v>44</v>
      </c>
      <c r="B4" s="25"/>
    </row>
    <row r="5" spans="1:5" ht="30" customHeight="1" x14ac:dyDescent="0.25">
      <c r="A5" s="39">
        <f>SUM(E8:E207)</f>
        <v>3975.9</v>
      </c>
      <c r="B5" s="25"/>
    </row>
    <row r="7" spans="1:5" ht="27.95" customHeight="1" x14ac:dyDescent="0.25">
      <c r="A7" s="9" t="s">
        <v>27</v>
      </c>
      <c r="B7" s="9" t="s">
        <v>45</v>
      </c>
      <c r="C7" s="9" t="s">
        <v>46</v>
      </c>
      <c r="D7" s="9" t="s">
        <v>47</v>
      </c>
      <c r="E7" s="9" t="s">
        <v>48</v>
      </c>
    </row>
    <row r="8" spans="1:5" ht="20.100000000000001" customHeight="1" x14ac:dyDescent="0.25">
      <c r="A8" s="10" t="s">
        <v>25</v>
      </c>
      <c r="B8" s="19"/>
      <c r="C8" s="10" t="s">
        <v>55</v>
      </c>
      <c r="D8" s="10" t="s">
        <v>56</v>
      </c>
      <c r="E8" s="11">
        <v>1200</v>
      </c>
    </row>
    <row r="9" spans="1:5" ht="20.100000000000001" customHeight="1" x14ac:dyDescent="0.25">
      <c r="A9" s="13" t="s">
        <v>25</v>
      </c>
      <c r="B9" s="20"/>
      <c r="C9" s="13" t="s">
        <v>57</v>
      </c>
      <c r="D9" s="13" t="s">
        <v>58</v>
      </c>
      <c r="E9" s="14">
        <v>480</v>
      </c>
    </row>
    <row r="10" spans="1:5" ht="20.100000000000001" customHeight="1" x14ac:dyDescent="0.25">
      <c r="A10" s="10" t="s">
        <v>25</v>
      </c>
      <c r="B10" s="19"/>
      <c r="C10" s="10" t="s">
        <v>59</v>
      </c>
      <c r="D10" s="10" t="s">
        <v>60</v>
      </c>
      <c r="E10" s="11">
        <v>250</v>
      </c>
    </row>
    <row r="11" spans="1:5" ht="20.100000000000001" customHeight="1" x14ac:dyDescent="0.25">
      <c r="A11" s="13" t="s">
        <v>25</v>
      </c>
      <c r="B11" s="20"/>
      <c r="C11" s="13" t="s">
        <v>61</v>
      </c>
      <c r="D11" s="13" t="s">
        <v>62</v>
      </c>
      <c r="E11" s="14">
        <v>45.9</v>
      </c>
    </row>
    <row r="12" spans="1:5" ht="20.100000000000001" customHeight="1" x14ac:dyDescent="0.25">
      <c r="A12" s="10" t="s">
        <v>25</v>
      </c>
      <c r="B12" s="19"/>
      <c r="C12" s="10" t="s">
        <v>63</v>
      </c>
      <c r="D12" s="10" t="s">
        <v>64</v>
      </c>
      <c r="E12" s="11">
        <v>120</v>
      </c>
    </row>
    <row r="13" spans="1:5" ht="20.100000000000001" customHeight="1" x14ac:dyDescent="0.25">
      <c r="A13" s="13" t="s">
        <v>32</v>
      </c>
      <c r="B13" s="20"/>
      <c r="C13" s="13" t="s">
        <v>55</v>
      </c>
      <c r="D13" s="13" t="s">
        <v>56</v>
      </c>
      <c r="E13" s="14">
        <v>1200</v>
      </c>
    </row>
    <row r="14" spans="1:5" ht="20.100000000000001" customHeight="1" x14ac:dyDescent="0.25">
      <c r="A14" s="10" t="s">
        <v>32</v>
      </c>
      <c r="B14" s="19"/>
      <c r="C14" s="10" t="s">
        <v>57</v>
      </c>
      <c r="D14" s="10" t="s">
        <v>58</v>
      </c>
      <c r="E14" s="11">
        <v>500</v>
      </c>
    </row>
    <row r="15" spans="1:5" ht="20.100000000000001" customHeight="1" x14ac:dyDescent="0.25">
      <c r="A15" s="13" t="s">
        <v>32</v>
      </c>
      <c r="B15" s="20"/>
      <c r="C15" s="13" t="s">
        <v>65</v>
      </c>
      <c r="D15" s="13" t="s">
        <v>60</v>
      </c>
      <c r="E15" s="14">
        <v>180</v>
      </c>
    </row>
    <row r="16" spans="1:5" ht="20.100000000000001" customHeight="1" x14ac:dyDescent="0.25">
      <c r="A16" s="10"/>
      <c r="B16" s="19"/>
      <c r="C16" s="10"/>
      <c r="D16" s="10"/>
      <c r="E16" s="11"/>
    </row>
    <row r="17" spans="1:5" ht="20.100000000000001" customHeight="1" x14ac:dyDescent="0.25">
      <c r="A17" s="13"/>
      <c r="B17" s="20"/>
      <c r="C17" s="13"/>
      <c r="D17" s="13"/>
      <c r="E17" s="14"/>
    </row>
    <row r="18" spans="1:5" ht="20.100000000000001" customHeight="1" x14ac:dyDescent="0.25">
      <c r="A18" s="10"/>
      <c r="B18" s="19"/>
      <c r="C18" s="10"/>
      <c r="D18" s="10"/>
      <c r="E18" s="11"/>
    </row>
    <row r="19" spans="1:5" ht="20.100000000000001" customHeight="1" x14ac:dyDescent="0.25">
      <c r="A19" s="13"/>
      <c r="B19" s="20"/>
      <c r="C19" s="13"/>
      <c r="D19" s="13"/>
      <c r="E19" s="14"/>
    </row>
    <row r="20" spans="1:5" ht="20.100000000000001" customHeight="1" x14ac:dyDescent="0.25">
      <c r="A20" s="10"/>
      <c r="B20" s="19"/>
      <c r="C20" s="10"/>
      <c r="D20" s="10"/>
      <c r="E20" s="11"/>
    </row>
    <row r="21" spans="1:5" ht="20.100000000000001" customHeight="1" x14ac:dyDescent="0.25">
      <c r="A21" s="13"/>
      <c r="B21" s="20"/>
      <c r="C21" s="13"/>
      <c r="D21" s="13"/>
      <c r="E21" s="14"/>
    </row>
    <row r="22" spans="1:5" ht="20.100000000000001" customHeight="1" x14ac:dyDescent="0.25">
      <c r="A22" s="10"/>
      <c r="B22" s="19"/>
      <c r="C22" s="10"/>
      <c r="D22" s="10"/>
      <c r="E22" s="11"/>
    </row>
    <row r="23" spans="1:5" ht="20.100000000000001" customHeight="1" x14ac:dyDescent="0.25">
      <c r="A23" s="13"/>
      <c r="B23" s="20"/>
      <c r="C23" s="13"/>
      <c r="D23" s="13"/>
      <c r="E23" s="14"/>
    </row>
    <row r="24" spans="1:5" ht="20.100000000000001" customHeight="1" x14ac:dyDescent="0.25">
      <c r="A24" s="10"/>
      <c r="B24" s="19"/>
      <c r="C24" s="10"/>
      <c r="D24" s="10"/>
      <c r="E24" s="11"/>
    </row>
    <row r="25" spans="1:5" ht="20.100000000000001" customHeight="1" x14ac:dyDescent="0.25">
      <c r="A25" s="13"/>
      <c r="B25" s="20"/>
      <c r="C25" s="13"/>
      <c r="D25" s="13"/>
      <c r="E25" s="14"/>
    </row>
    <row r="26" spans="1:5" ht="20.100000000000001" customHeight="1" x14ac:dyDescent="0.25">
      <c r="A26" s="10"/>
      <c r="B26" s="19"/>
      <c r="C26" s="10"/>
      <c r="D26" s="10"/>
      <c r="E26" s="11"/>
    </row>
    <row r="27" spans="1:5" ht="20.100000000000001" customHeight="1" x14ac:dyDescent="0.25">
      <c r="A27" s="13"/>
      <c r="B27" s="20"/>
      <c r="C27" s="13"/>
      <c r="D27" s="13"/>
      <c r="E27" s="14"/>
    </row>
    <row r="28" spans="1:5" ht="20.100000000000001" customHeight="1" x14ac:dyDescent="0.25">
      <c r="A28" s="10"/>
      <c r="B28" s="19"/>
      <c r="C28" s="10"/>
      <c r="D28" s="10"/>
      <c r="E28" s="11"/>
    </row>
    <row r="29" spans="1:5" ht="20.100000000000001" customHeight="1" x14ac:dyDescent="0.25">
      <c r="A29" s="13"/>
      <c r="B29" s="20"/>
      <c r="C29" s="13"/>
      <c r="D29" s="13"/>
      <c r="E29" s="14"/>
    </row>
    <row r="30" spans="1:5" ht="20.100000000000001" customHeight="1" x14ac:dyDescent="0.25">
      <c r="A30" s="10"/>
      <c r="B30" s="19"/>
      <c r="C30" s="10"/>
      <c r="D30" s="10"/>
      <c r="E30" s="11"/>
    </row>
    <row r="31" spans="1:5" ht="20.100000000000001" customHeight="1" x14ac:dyDescent="0.25">
      <c r="A31" s="13"/>
      <c r="B31" s="20"/>
      <c r="C31" s="13"/>
      <c r="D31" s="13"/>
      <c r="E31" s="14"/>
    </row>
    <row r="32" spans="1:5" ht="20.100000000000001" customHeight="1" x14ac:dyDescent="0.25">
      <c r="A32" s="10"/>
      <c r="B32" s="19"/>
      <c r="C32" s="10"/>
      <c r="D32" s="10"/>
      <c r="E32" s="11"/>
    </row>
    <row r="33" spans="1:5" ht="20.100000000000001" customHeight="1" x14ac:dyDescent="0.25">
      <c r="A33" s="13"/>
      <c r="B33" s="20"/>
      <c r="C33" s="13"/>
      <c r="D33" s="13"/>
      <c r="E33" s="14"/>
    </row>
    <row r="34" spans="1:5" ht="20.100000000000001" customHeight="1" x14ac:dyDescent="0.25">
      <c r="A34" s="10"/>
      <c r="B34" s="19"/>
      <c r="C34" s="10"/>
      <c r="D34" s="10"/>
      <c r="E34" s="11"/>
    </row>
    <row r="35" spans="1:5" ht="20.100000000000001" customHeight="1" x14ac:dyDescent="0.25">
      <c r="A35" s="13"/>
      <c r="B35" s="20"/>
      <c r="C35" s="13"/>
      <c r="D35" s="13"/>
      <c r="E35" s="14"/>
    </row>
    <row r="36" spans="1:5" ht="20.100000000000001" customHeight="1" x14ac:dyDescent="0.25">
      <c r="A36" s="10"/>
      <c r="B36" s="19"/>
      <c r="C36" s="10"/>
      <c r="D36" s="10"/>
      <c r="E36" s="11"/>
    </row>
    <row r="37" spans="1:5" ht="20.100000000000001" customHeight="1" x14ac:dyDescent="0.25">
      <c r="A37" s="13"/>
      <c r="B37" s="20"/>
      <c r="C37" s="13"/>
      <c r="D37" s="13"/>
      <c r="E37" s="14"/>
    </row>
    <row r="38" spans="1:5" ht="20.100000000000001" customHeight="1" x14ac:dyDescent="0.25">
      <c r="A38" s="10"/>
      <c r="B38" s="19"/>
      <c r="C38" s="10"/>
      <c r="D38" s="10"/>
      <c r="E38" s="11"/>
    </row>
    <row r="39" spans="1:5" ht="20.100000000000001" customHeight="1" x14ac:dyDescent="0.25">
      <c r="A39" s="13"/>
      <c r="B39" s="20"/>
      <c r="C39" s="13"/>
      <c r="D39" s="13"/>
      <c r="E39" s="14"/>
    </row>
    <row r="40" spans="1:5" ht="20.100000000000001" customHeight="1" x14ac:dyDescent="0.25">
      <c r="A40" s="10"/>
      <c r="B40" s="19"/>
      <c r="C40" s="10"/>
      <c r="D40" s="10"/>
      <c r="E40" s="11"/>
    </row>
    <row r="41" spans="1:5" ht="20.100000000000001" customHeight="1" x14ac:dyDescent="0.25">
      <c r="A41" s="13"/>
      <c r="B41" s="20"/>
      <c r="C41" s="13"/>
      <c r="D41" s="13"/>
      <c r="E41" s="14"/>
    </row>
    <row r="42" spans="1:5" ht="20.100000000000001" customHeight="1" x14ac:dyDescent="0.25">
      <c r="A42" s="10"/>
      <c r="B42" s="19"/>
      <c r="C42" s="10"/>
      <c r="D42" s="10"/>
      <c r="E42" s="11"/>
    </row>
    <row r="43" spans="1:5" ht="20.100000000000001" customHeight="1" x14ac:dyDescent="0.25">
      <c r="A43" s="13"/>
      <c r="B43" s="20"/>
      <c r="C43" s="13"/>
      <c r="D43" s="13"/>
      <c r="E43" s="14"/>
    </row>
    <row r="44" spans="1:5" ht="20.100000000000001" customHeight="1" x14ac:dyDescent="0.25">
      <c r="A44" s="10"/>
      <c r="B44" s="19"/>
      <c r="C44" s="10"/>
      <c r="D44" s="10"/>
      <c r="E44" s="11"/>
    </row>
    <row r="45" spans="1:5" ht="20.100000000000001" customHeight="1" x14ac:dyDescent="0.25">
      <c r="A45" s="13"/>
      <c r="B45" s="20"/>
      <c r="C45" s="13"/>
      <c r="D45" s="13"/>
      <c r="E45" s="14"/>
    </row>
    <row r="46" spans="1:5" ht="20.100000000000001" customHeight="1" x14ac:dyDescent="0.25">
      <c r="A46" s="10"/>
      <c r="B46" s="19"/>
      <c r="C46" s="10"/>
      <c r="D46" s="10"/>
      <c r="E46" s="11"/>
    </row>
    <row r="47" spans="1:5" ht="20.100000000000001" customHeight="1" x14ac:dyDescent="0.25">
      <c r="A47" s="13"/>
      <c r="B47" s="20"/>
      <c r="C47" s="13"/>
      <c r="D47" s="13"/>
      <c r="E47" s="14"/>
    </row>
    <row r="48" spans="1:5" ht="20.100000000000001" customHeight="1" x14ac:dyDescent="0.25">
      <c r="A48" s="10"/>
      <c r="B48" s="19"/>
      <c r="C48" s="10"/>
      <c r="D48" s="10"/>
      <c r="E48" s="11"/>
    </row>
    <row r="49" spans="1:5" ht="20.100000000000001" customHeight="1" x14ac:dyDescent="0.25">
      <c r="A49" s="13"/>
      <c r="B49" s="20"/>
      <c r="C49" s="13"/>
      <c r="D49" s="13"/>
      <c r="E49" s="14"/>
    </row>
    <row r="50" spans="1:5" ht="20.100000000000001" customHeight="1" x14ac:dyDescent="0.25">
      <c r="A50" s="10"/>
      <c r="B50" s="19"/>
      <c r="C50" s="10"/>
      <c r="D50" s="10"/>
      <c r="E50" s="11"/>
    </row>
    <row r="51" spans="1:5" ht="20.100000000000001" customHeight="1" x14ac:dyDescent="0.25">
      <c r="A51" s="13"/>
      <c r="B51" s="20"/>
      <c r="C51" s="13"/>
      <c r="D51" s="13"/>
      <c r="E51" s="14"/>
    </row>
    <row r="52" spans="1:5" ht="20.100000000000001" customHeight="1" x14ac:dyDescent="0.25">
      <c r="A52" s="10"/>
      <c r="B52" s="19"/>
      <c r="C52" s="10"/>
      <c r="D52" s="10"/>
      <c r="E52" s="11"/>
    </row>
    <row r="53" spans="1:5" ht="20.100000000000001" customHeight="1" x14ac:dyDescent="0.25">
      <c r="A53" s="13"/>
      <c r="B53" s="20"/>
      <c r="C53" s="13"/>
      <c r="D53" s="13"/>
      <c r="E53" s="14"/>
    </row>
    <row r="54" spans="1:5" ht="20.100000000000001" customHeight="1" x14ac:dyDescent="0.25">
      <c r="A54" s="10"/>
      <c r="B54" s="19"/>
      <c r="C54" s="10"/>
      <c r="D54" s="10"/>
      <c r="E54" s="11"/>
    </row>
    <row r="55" spans="1:5" ht="20.100000000000001" customHeight="1" x14ac:dyDescent="0.25">
      <c r="A55" s="13"/>
      <c r="B55" s="20"/>
      <c r="C55" s="13"/>
      <c r="D55" s="13"/>
      <c r="E55" s="14"/>
    </row>
    <row r="56" spans="1:5" ht="20.100000000000001" customHeight="1" x14ac:dyDescent="0.25">
      <c r="A56" s="10"/>
      <c r="B56" s="19"/>
      <c r="C56" s="10"/>
      <c r="D56" s="10"/>
      <c r="E56" s="11"/>
    </row>
    <row r="57" spans="1:5" ht="20.100000000000001" customHeight="1" x14ac:dyDescent="0.25">
      <c r="A57" s="13"/>
      <c r="B57" s="20"/>
      <c r="C57" s="13"/>
      <c r="D57" s="13"/>
      <c r="E57" s="14"/>
    </row>
    <row r="58" spans="1:5" ht="20.100000000000001" customHeight="1" x14ac:dyDescent="0.25">
      <c r="A58" s="10"/>
      <c r="B58" s="19"/>
      <c r="C58" s="10"/>
      <c r="D58" s="10"/>
      <c r="E58" s="11"/>
    </row>
    <row r="59" spans="1:5" ht="20.100000000000001" customHeight="1" x14ac:dyDescent="0.25">
      <c r="A59" s="13"/>
      <c r="B59" s="20"/>
      <c r="C59" s="13"/>
      <c r="D59" s="13"/>
      <c r="E59" s="14"/>
    </row>
    <row r="60" spans="1:5" ht="20.100000000000001" customHeight="1" x14ac:dyDescent="0.25">
      <c r="A60" s="10"/>
      <c r="B60" s="19"/>
      <c r="C60" s="10"/>
      <c r="D60" s="10"/>
      <c r="E60" s="11"/>
    </row>
    <row r="61" spans="1:5" ht="20.100000000000001" customHeight="1" x14ac:dyDescent="0.25">
      <c r="A61" s="13"/>
      <c r="B61" s="20"/>
      <c r="C61" s="13"/>
      <c r="D61" s="13"/>
      <c r="E61" s="14"/>
    </row>
    <row r="62" spans="1:5" ht="20.100000000000001" customHeight="1" x14ac:dyDescent="0.25">
      <c r="A62" s="10"/>
      <c r="B62" s="19"/>
      <c r="C62" s="10"/>
      <c r="D62" s="10"/>
      <c r="E62" s="11"/>
    </row>
    <row r="63" spans="1:5" ht="20.100000000000001" customHeight="1" x14ac:dyDescent="0.25">
      <c r="A63" s="13"/>
      <c r="B63" s="20"/>
      <c r="C63" s="13"/>
      <c r="D63" s="13"/>
      <c r="E63" s="14"/>
    </row>
    <row r="64" spans="1:5" ht="20.100000000000001" customHeight="1" x14ac:dyDescent="0.25">
      <c r="A64" s="10"/>
      <c r="B64" s="19"/>
      <c r="C64" s="10"/>
      <c r="D64" s="10"/>
      <c r="E64" s="11"/>
    </row>
    <row r="65" spans="1:5" ht="20.100000000000001" customHeight="1" x14ac:dyDescent="0.25">
      <c r="A65" s="13"/>
      <c r="B65" s="20"/>
      <c r="C65" s="13"/>
      <c r="D65" s="13"/>
      <c r="E65" s="14"/>
    </row>
    <row r="66" spans="1:5" ht="20.100000000000001" customHeight="1" x14ac:dyDescent="0.25">
      <c r="A66" s="10"/>
      <c r="B66" s="19"/>
      <c r="C66" s="10"/>
      <c r="D66" s="10"/>
      <c r="E66" s="11"/>
    </row>
    <row r="67" spans="1:5" ht="20.100000000000001" customHeight="1" x14ac:dyDescent="0.25">
      <c r="A67" s="13"/>
      <c r="B67" s="20"/>
      <c r="C67" s="13"/>
      <c r="D67" s="13"/>
      <c r="E67" s="14"/>
    </row>
    <row r="68" spans="1:5" ht="20.100000000000001" customHeight="1" x14ac:dyDescent="0.25">
      <c r="A68" s="10"/>
      <c r="B68" s="19"/>
      <c r="C68" s="10"/>
      <c r="D68" s="10"/>
      <c r="E68" s="11"/>
    </row>
    <row r="69" spans="1:5" ht="20.100000000000001" customHeight="1" x14ac:dyDescent="0.25">
      <c r="A69" s="13"/>
      <c r="B69" s="20"/>
      <c r="C69" s="13"/>
      <c r="D69" s="13"/>
      <c r="E69" s="14"/>
    </row>
    <row r="70" spans="1:5" ht="20.100000000000001" customHeight="1" x14ac:dyDescent="0.25">
      <c r="A70" s="10"/>
      <c r="B70" s="19"/>
      <c r="C70" s="10"/>
      <c r="D70" s="10"/>
      <c r="E70" s="11"/>
    </row>
    <row r="71" spans="1:5" ht="20.100000000000001" customHeight="1" x14ac:dyDescent="0.25">
      <c r="A71" s="13"/>
      <c r="B71" s="20"/>
      <c r="C71" s="13"/>
      <c r="D71" s="13"/>
      <c r="E71" s="14"/>
    </row>
    <row r="72" spans="1:5" ht="20.100000000000001" customHeight="1" x14ac:dyDescent="0.25">
      <c r="A72" s="10"/>
      <c r="B72" s="19"/>
      <c r="C72" s="10"/>
      <c r="D72" s="10"/>
      <c r="E72" s="11"/>
    </row>
    <row r="73" spans="1:5" ht="20.100000000000001" customHeight="1" x14ac:dyDescent="0.25">
      <c r="A73" s="13"/>
      <c r="B73" s="20"/>
      <c r="C73" s="13"/>
      <c r="D73" s="13"/>
      <c r="E73" s="14"/>
    </row>
    <row r="74" spans="1:5" ht="20.100000000000001" customHeight="1" x14ac:dyDescent="0.25">
      <c r="A74" s="10"/>
      <c r="B74" s="19"/>
      <c r="C74" s="10"/>
      <c r="D74" s="10"/>
      <c r="E74" s="11"/>
    </row>
    <row r="75" spans="1:5" ht="20.100000000000001" customHeight="1" x14ac:dyDescent="0.25">
      <c r="A75" s="13"/>
      <c r="B75" s="20"/>
      <c r="C75" s="13"/>
      <c r="D75" s="13"/>
      <c r="E75" s="14"/>
    </row>
    <row r="76" spans="1:5" ht="20.100000000000001" customHeight="1" x14ac:dyDescent="0.25">
      <c r="A76" s="10"/>
      <c r="B76" s="19"/>
      <c r="C76" s="10"/>
      <c r="D76" s="10"/>
      <c r="E76" s="11"/>
    </row>
    <row r="77" spans="1:5" ht="20.100000000000001" customHeight="1" x14ac:dyDescent="0.25">
      <c r="A77" s="13"/>
      <c r="B77" s="20"/>
      <c r="C77" s="13"/>
      <c r="D77" s="13"/>
      <c r="E77" s="14"/>
    </row>
    <row r="78" spans="1:5" ht="20.100000000000001" customHeight="1" x14ac:dyDescent="0.25">
      <c r="A78" s="10"/>
      <c r="B78" s="19"/>
      <c r="C78" s="10"/>
      <c r="D78" s="10"/>
      <c r="E78" s="11"/>
    </row>
    <row r="79" spans="1:5" ht="20.100000000000001" customHeight="1" x14ac:dyDescent="0.25">
      <c r="A79" s="13"/>
      <c r="B79" s="20"/>
      <c r="C79" s="13"/>
      <c r="D79" s="13"/>
      <c r="E79" s="14"/>
    </row>
    <row r="80" spans="1:5" ht="20.100000000000001" customHeight="1" x14ac:dyDescent="0.25">
      <c r="A80" s="10"/>
      <c r="B80" s="19"/>
      <c r="C80" s="10"/>
      <c r="D80" s="10"/>
      <c r="E80" s="11"/>
    </row>
    <row r="81" spans="1:5" ht="20.100000000000001" customHeight="1" x14ac:dyDescent="0.25">
      <c r="A81" s="13"/>
      <c r="B81" s="20"/>
      <c r="C81" s="13"/>
      <c r="D81" s="13"/>
      <c r="E81" s="14"/>
    </row>
    <row r="82" spans="1:5" ht="20.100000000000001" customHeight="1" x14ac:dyDescent="0.25">
      <c r="A82" s="10"/>
      <c r="B82" s="19"/>
      <c r="C82" s="10"/>
      <c r="D82" s="10"/>
      <c r="E82" s="11"/>
    </row>
    <row r="83" spans="1:5" ht="20.100000000000001" customHeight="1" x14ac:dyDescent="0.25">
      <c r="A83" s="13"/>
      <c r="B83" s="20"/>
      <c r="C83" s="13"/>
      <c r="D83" s="13"/>
      <c r="E83" s="14"/>
    </row>
    <row r="84" spans="1:5" ht="20.100000000000001" customHeight="1" x14ac:dyDescent="0.25">
      <c r="A84" s="10"/>
      <c r="B84" s="19"/>
      <c r="C84" s="10"/>
      <c r="D84" s="10"/>
      <c r="E84" s="11"/>
    </row>
    <row r="85" spans="1:5" ht="20.100000000000001" customHeight="1" x14ac:dyDescent="0.25">
      <c r="A85" s="13"/>
      <c r="B85" s="20"/>
      <c r="C85" s="13"/>
      <c r="D85" s="13"/>
      <c r="E85" s="14"/>
    </row>
    <row r="86" spans="1:5" ht="20.100000000000001" customHeight="1" x14ac:dyDescent="0.25">
      <c r="A86" s="10"/>
      <c r="B86" s="19"/>
      <c r="C86" s="10"/>
      <c r="D86" s="10"/>
      <c r="E86" s="11"/>
    </row>
    <row r="87" spans="1:5" ht="20.100000000000001" customHeight="1" x14ac:dyDescent="0.25">
      <c r="A87" s="13"/>
      <c r="B87" s="20"/>
      <c r="C87" s="13"/>
      <c r="D87" s="13"/>
      <c r="E87" s="14"/>
    </row>
    <row r="88" spans="1:5" ht="20.100000000000001" customHeight="1" x14ac:dyDescent="0.25">
      <c r="A88" s="10"/>
      <c r="B88" s="19"/>
      <c r="C88" s="10"/>
      <c r="D88" s="10"/>
      <c r="E88" s="11"/>
    </row>
    <row r="89" spans="1:5" ht="20.100000000000001" customHeight="1" x14ac:dyDescent="0.25">
      <c r="A89" s="13"/>
      <c r="B89" s="20"/>
      <c r="C89" s="13"/>
      <c r="D89" s="13"/>
      <c r="E89" s="14"/>
    </row>
    <row r="90" spans="1:5" ht="20.100000000000001" customHeight="1" x14ac:dyDescent="0.25">
      <c r="A90" s="10"/>
      <c r="B90" s="19"/>
      <c r="C90" s="10"/>
      <c r="D90" s="10"/>
      <c r="E90" s="11"/>
    </row>
    <row r="91" spans="1:5" ht="20.100000000000001" customHeight="1" x14ac:dyDescent="0.25">
      <c r="A91" s="13"/>
      <c r="B91" s="20"/>
      <c r="C91" s="13"/>
      <c r="D91" s="13"/>
      <c r="E91" s="14"/>
    </row>
    <row r="92" spans="1:5" ht="20.100000000000001" customHeight="1" x14ac:dyDescent="0.25">
      <c r="A92" s="10"/>
      <c r="B92" s="19"/>
      <c r="C92" s="10"/>
      <c r="D92" s="10"/>
      <c r="E92" s="11"/>
    </row>
    <row r="93" spans="1:5" ht="20.100000000000001" customHeight="1" x14ac:dyDescent="0.25">
      <c r="A93" s="13"/>
      <c r="B93" s="20"/>
      <c r="C93" s="13"/>
      <c r="D93" s="13"/>
      <c r="E93" s="14"/>
    </row>
    <row r="94" spans="1:5" ht="20.100000000000001" customHeight="1" x14ac:dyDescent="0.25">
      <c r="A94" s="10"/>
      <c r="B94" s="19"/>
      <c r="C94" s="10"/>
      <c r="D94" s="10"/>
      <c r="E94" s="11"/>
    </row>
    <row r="95" spans="1:5" ht="20.100000000000001" customHeight="1" x14ac:dyDescent="0.25">
      <c r="A95" s="13"/>
      <c r="B95" s="20"/>
      <c r="C95" s="13"/>
      <c r="D95" s="13"/>
      <c r="E95" s="14"/>
    </row>
    <row r="96" spans="1:5" ht="20.100000000000001" customHeight="1" x14ac:dyDescent="0.25">
      <c r="A96" s="10"/>
      <c r="B96" s="19"/>
      <c r="C96" s="10"/>
      <c r="D96" s="10"/>
      <c r="E96" s="11"/>
    </row>
    <row r="97" spans="1:5" ht="20.100000000000001" customHeight="1" x14ac:dyDescent="0.25">
      <c r="A97" s="13"/>
      <c r="B97" s="20"/>
      <c r="C97" s="13"/>
      <c r="D97" s="13"/>
      <c r="E97" s="14"/>
    </row>
    <row r="98" spans="1:5" ht="20.100000000000001" customHeight="1" x14ac:dyDescent="0.25">
      <c r="A98" s="10"/>
      <c r="B98" s="19"/>
      <c r="C98" s="10"/>
      <c r="D98" s="10"/>
      <c r="E98" s="11"/>
    </row>
    <row r="99" spans="1:5" ht="20.100000000000001" customHeight="1" x14ac:dyDescent="0.25">
      <c r="A99" s="13"/>
      <c r="B99" s="20"/>
      <c r="C99" s="13"/>
      <c r="D99" s="13"/>
      <c r="E99" s="14"/>
    </row>
    <row r="100" spans="1:5" ht="20.100000000000001" customHeight="1" x14ac:dyDescent="0.25">
      <c r="A100" s="10"/>
      <c r="B100" s="19"/>
      <c r="C100" s="10"/>
      <c r="D100" s="10"/>
      <c r="E100" s="11"/>
    </row>
    <row r="101" spans="1:5" ht="20.100000000000001" customHeight="1" x14ac:dyDescent="0.25">
      <c r="A101" s="13"/>
      <c r="B101" s="20"/>
      <c r="C101" s="13"/>
      <c r="D101" s="13"/>
      <c r="E101" s="14"/>
    </row>
    <row r="102" spans="1:5" ht="20.100000000000001" customHeight="1" x14ac:dyDescent="0.25">
      <c r="A102" s="10"/>
      <c r="B102" s="19"/>
      <c r="C102" s="10"/>
      <c r="D102" s="10"/>
      <c r="E102" s="11"/>
    </row>
    <row r="103" spans="1:5" ht="20.100000000000001" customHeight="1" x14ac:dyDescent="0.25">
      <c r="A103" s="13"/>
      <c r="B103" s="20"/>
      <c r="C103" s="13"/>
      <c r="D103" s="13"/>
      <c r="E103" s="14"/>
    </row>
    <row r="104" spans="1:5" ht="20.100000000000001" customHeight="1" x14ac:dyDescent="0.25">
      <c r="A104" s="10"/>
      <c r="B104" s="19"/>
      <c r="C104" s="10"/>
      <c r="D104" s="10"/>
      <c r="E104" s="11"/>
    </row>
    <row r="105" spans="1:5" ht="20.100000000000001" customHeight="1" x14ac:dyDescent="0.25">
      <c r="A105" s="13"/>
      <c r="B105" s="20"/>
      <c r="C105" s="13"/>
      <c r="D105" s="13"/>
      <c r="E105" s="14"/>
    </row>
    <row r="106" spans="1:5" ht="20.100000000000001" customHeight="1" x14ac:dyDescent="0.25">
      <c r="A106" s="10"/>
      <c r="B106" s="19"/>
      <c r="C106" s="10"/>
      <c r="D106" s="10"/>
      <c r="E106" s="11"/>
    </row>
    <row r="107" spans="1:5" ht="20.100000000000001" customHeight="1" x14ac:dyDescent="0.25">
      <c r="A107" s="13"/>
      <c r="B107" s="20"/>
      <c r="C107" s="13"/>
      <c r="D107" s="13"/>
      <c r="E107" s="14"/>
    </row>
    <row r="108" spans="1:5" ht="20.100000000000001" customHeight="1" x14ac:dyDescent="0.25">
      <c r="A108" s="10"/>
      <c r="B108" s="19"/>
      <c r="C108" s="10"/>
      <c r="D108" s="10"/>
      <c r="E108" s="11"/>
    </row>
    <row r="109" spans="1:5" ht="20.100000000000001" customHeight="1" x14ac:dyDescent="0.25">
      <c r="A109" s="13"/>
      <c r="B109" s="20"/>
      <c r="C109" s="13"/>
      <c r="D109" s="13"/>
      <c r="E109" s="14"/>
    </row>
    <row r="110" spans="1:5" ht="20.100000000000001" customHeight="1" x14ac:dyDescent="0.25">
      <c r="A110" s="10"/>
      <c r="B110" s="19"/>
      <c r="C110" s="10"/>
      <c r="D110" s="10"/>
      <c r="E110" s="11"/>
    </row>
    <row r="111" spans="1:5" ht="20.100000000000001" customHeight="1" x14ac:dyDescent="0.25">
      <c r="A111" s="13"/>
      <c r="B111" s="20"/>
      <c r="C111" s="13"/>
      <c r="D111" s="13"/>
      <c r="E111" s="14"/>
    </row>
    <row r="112" spans="1:5" ht="20.100000000000001" customHeight="1" x14ac:dyDescent="0.25">
      <c r="A112" s="10"/>
      <c r="B112" s="19"/>
      <c r="C112" s="10"/>
      <c r="D112" s="10"/>
      <c r="E112" s="11"/>
    </row>
    <row r="113" spans="1:5" ht="20.100000000000001" customHeight="1" x14ac:dyDescent="0.25">
      <c r="A113" s="13"/>
      <c r="B113" s="20"/>
      <c r="C113" s="13"/>
      <c r="D113" s="13"/>
      <c r="E113" s="14"/>
    </row>
    <row r="114" spans="1:5" ht="20.100000000000001" customHeight="1" x14ac:dyDescent="0.25">
      <c r="A114" s="10"/>
      <c r="B114" s="19"/>
      <c r="C114" s="10"/>
      <c r="D114" s="10"/>
      <c r="E114" s="11"/>
    </row>
    <row r="115" spans="1:5" ht="20.100000000000001" customHeight="1" x14ac:dyDescent="0.25">
      <c r="A115" s="13"/>
      <c r="B115" s="20"/>
      <c r="C115" s="13"/>
      <c r="D115" s="13"/>
      <c r="E115" s="14"/>
    </row>
    <row r="116" spans="1:5" ht="20.100000000000001" customHeight="1" x14ac:dyDescent="0.25">
      <c r="A116" s="10"/>
      <c r="B116" s="19"/>
      <c r="C116" s="10"/>
      <c r="D116" s="10"/>
      <c r="E116" s="11"/>
    </row>
    <row r="117" spans="1:5" ht="20.100000000000001" customHeight="1" x14ac:dyDescent="0.25">
      <c r="A117" s="13"/>
      <c r="B117" s="20"/>
      <c r="C117" s="13"/>
      <c r="D117" s="13"/>
      <c r="E117" s="14"/>
    </row>
    <row r="118" spans="1:5" ht="20.100000000000001" customHeight="1" x14ac:dyDescent="0.25">
      <c r="A118" s="10"/>
      <c r="B118" s="19"/>
      <c r="C118" s="10"/>
      <c r="D118" s="10"/>
      <c r="E118" s="11"/>
    </row>
    <row r="119" spans="1:5" ht="20.100000000000001" customHeight="1" x14ac:dyDescent="0.25">
      <c r="A119" s="13"/>
      <c r="B119" s="20"/>
      <c r="C119" s="13"/>
      <c r="D119" s="13"/>
      <c r="E119" s="14"/>
    </row>
    <row r="120" spans="1:5" ht="20.100000000000001" customHeight="1" x14ac:dyDescent="0.25">
      <c r="A120" s="10"/>
      <c r="B120" s="19"/>
      <c r="C120" s="10"/>
      <c r="D120" s="10"/>
      <c r="E120" s="11"/>
    </row>
    <row r="121" spans="1:5" ht="20.100000000000001" customHeight="1" x14ac:dyDescent="0.25">
      <c r="A121" s="13"/>
      <c r="B121" s="20"/>
      <c r="C121" s="13"/>
      <c r="D121" s="13"/>
      <c r="E121" s="14"/>
    </row>
    <row r="122" spans="1:5" ht="20.100000000000001" customHeight="1" x14ac:dyDescent="0.25">
      <c r="A122" s="10"/>
      <c r="B122" s="19"/>
      <c r="C122" s="10"/>
      <c r="D122" s="10"/>
      <c r="E122" s="11"/>
    </row>
    <row r="123" spans="1:5" ht="20.100000000000001" customHeight="1" x14ac:dyDescent="0.25">
      <c r="A123" s="13"/>
      <c r="B123" s="20"/>
      <c r="C123" s="13"/>
      <c r="D123" s="13"/>
      <c r="E123" s="14"/>
    </row>
    <row r="124" spans="1:5" ht="20.100000000000001" customHeight="1" x14ac:dyDescent="0.25">
      <c r="A124" s="10"/>
      <c r="B124" s="19"/>
      <c r="C124" s="10"/>
      <c r="D124" s="10"/>
      <c r="E124" s="11"/>
    </row>
    <row r="125" spans="1:5" ht="20.100000000000001" customHeight="1" x14ac:dyDescent="0.25">
      <c r="A125" s="13"/>
      <c r="B125" s="20"/>
      <c r="C125" s="13"/>
      <c r="D125" s="13"/>
      <c r="E125" s="14"/>
    </row>
    <row r="126" spans="1:5" ht="20.100000000000001" customHeight="1" x14ac:dyDescent="0.25">
      <c r="A126" s="10"/>
      <c r="B126" s="19"/>
      <c r="C126" s="10"/>
      <c r="D126" s="10"/>
      <c r="E126" s="11"/>
    </row>
    <row r="127" spans="1:5" ht="20.100000000000001" customHeight="1" x14ac:dyDescent="0.25">
      <c r="A127" s="13"/>
      <c r="B127" s="20"/>
      <c r="C127" s="13"/>
      <c r="D127" s="13"/>
      <c r="E127" s="14"/>
    </row>
    <row r="128" spans="1:5" ht="20.100000000000001" customHeight="1" x14ac:dyDescent="0.25">
      <c r="A128" s="10"/>
      <c r="B128" s="19"/>
      <c r="C128" s="10"/>
      <c r="D128" s="10"/>
      <c r="E128" s="11"/>
    </row>
    <row r="129" spans="1:5" ht="20.100000000000001" customHeight="1" x14ac:dyDescent="0.25">
      <c r="A129" s="13"/>
      <c r="B129" s="20"/>
      <c r="C129" s="13"/>
      <c r="D129" s="13"/>
      <c r="E129" s="14"/>
    </row>
    <row r="130" spans="1:5" ht="20.100000000000001" customHeight="1" x14ac:dyDescent="0.25">
      <c r="A130" s="10"/>
      <c r="B130" s="19"/>
      <c r="C130" s="10"/>
      <c r="D130" s="10"/>
      <c r="E130" s="11"/>
    </row>
    <row r="131" spans="1:5" ht="20.100000000000001" customHeight="1" x14ac:dyDescent="0.25">
      <c r="A131" s="13"/>
      <c r="B131" s="20"/>
      <c r="C131" s="13"/>
      <c r="D131" s="13"/>
      <c r="E131" s="14"/>
    </row>
    <row r="132" spans="1:5" ht="20.100000000000001" customHeight="1" x14ac:dyDescent="0.25">
      <c r="A132" s="10"/>
      <c r="B132" s="19"/>
      <c r="C132" s="10"/>
      <c r="D132" s="10"/>
      <c r="E132" s="11"/>
    </row>
    <row r="133" spans="1:5" ht="20.100000000000001" customHeight="1" x14ac:dyDescent="0.25">
      <c r="A133" s="13"/>
      <c r="B133" s="20"/>
      <c r="C133" s="13"/>
      <c r="D133" s="13"/>
      <c r="E133" s="14"/>
    </row>
    <row r="134" spans="1:5" ht="20.100000000000001" customHeight="1" x14ac:dyDescent="0.25">
      <c r="A134" s="10"/>
      <c r="B134" s="19"/>
      <c r="C134" s="10"/>
      <c r="D134" s="10"/>
      <c r="E134" s="11"/>
    </row>
    <row r="135" spans="1:5" ht="20.100000000000001" customHeight="1" x14ac:dyDescent="0.25">
      <c r="A135" s="13"/>
      <c r="B135" s="20"/>
      <c r="C135" s="13"/>
      <c r="D135" s="13"/>
      <c r="E135" s="14"/>
    </row>
    <row r="136" spans="1:5" ht="20.100000000000001" customHeight="1" x14ac:dyDescent="0.25">
      <c r="A136" s="10"/>
      <c r="B136" s="19"/>
      <c r="C136" s="10"/>
      <c r="D136" s="10"/>
      <c r="E136" s="11"/>
    </row>
    <row r="137" spans="1:5" ht="20.100000000000001" customHeight="1" x14ac:dyDescent="0.25">
      <c r="A137" s="13"/>
      <c r="B137" s="20"/>
      <c r="C137" s="13"/>
      <c r="D137" s="13"/>
      <c r="E137" s="14"/>
    </row>
    <row r="138" spans="1:5" ht="20.100000000000001" customHeight="1" x14ac:dyDescent="0.25">
      <c r="A138" s="10"/>
      <c r="B138" s="19"/>
      <c r="C138" s="10"/>
      <c r="D138" s="10"/>
      <c r="E138" s="11"/>
    </row>
    <row r="139" spans="1:5" ht="20.100000000000001" customHeight="1" x14ac:dyDescent="0.25">
      <c r="A139" s="13"/>
      <c r="B139" s="20"/>
      <c r="C139" s="13"/>
      <c r="D139" s="13"/>
      <c r="E139" s="14"/>
    </row>
    <row r="140" spans="1:5" ht="20.100000000000001" customHeight="1" x14ac:dyDescent="0.25">
      <c r="A140" s="10"/>
      <c r="B140" s="19"/>
      <c r="C140" s="10"/>
      <c r="D140" s="10"/>
      <c r="E140" s="11"/>
    </row>
    <row r="141" spans="1:5" ht="20.100000000000001" customHeight="1" x14ac:dyDescent="0.25">
      <c r="A141" s="13"/>
      <c r="B141" s="20"/>
      <c r="C141" s="13"/>
      <c r="D141" s="13"/>
      <c r="E141" s="14"/>
    </row>
    <row r="142" spans="1:5" ht="20.100000000000001" customHeight="1" x14ac:dyDescent="0.25">
      <c r="A142" s="10"/>
      <c r="B142" s="19"/>
      <c r="C142" s="10"/>
      <c r="D142" s="10"/>
      <c r="E142" s="11"/>
    </row>
    <row r="143" spans="1:5" ht="20.100000000000001" customHeight="1" x14ac:dyDescent="0.25">
      <c r="A143" s="13"/>
      <c r="B143" s="20"/>
      <c r="C143" s="13"/>
      <c r="D143" s="13"/>
      <c r="E143" s="14"/>
    </row>
    <row r="144" spans="1:5" ht="20.100000000000001" customHeight="1" x14ac:dyDescent="0.25">
      <c r="A144" s="10"/>
      <c r="B144" s="19"/>
      <c r="C144" s="10"/>
      <c r="D144" s="10"/>
      <c r="E144" s="11"/>
    </row>
    <row r="145" spans="1:5" ht="20.100000000000001" customHeight="1" x14ac:dyDescent="0.25">
      <c r="A145" s="13"/>
      <c r="B145" s="20"/>
      <c r="C145" s="13"/>
      <c r="D145" s="13"/>
      <c r="E145" s="14"/>
    </row>
    <row r="146" spans="1:5" ht="20.100000000000001" customHeight="1" x14ac:dyDescent="0.25">
      <c r="A146" s="10"/>
      <c r="B146" s="19"/>
      <c r="C146" s="10"/>
      <c r="D146" s="10"/>
      <c r="E146" s="11"/>
    </row>
    <row r="147" spans="1:5" ht="20.100000000000001" customHeight="1" x14ac:dyDescent="0.25">
      <c r="A147" s="13"/>
      <c r="B147" s="20"/>
      <c r="C147" s="13"/>
      <c r="D147" s="13"/>
      <c r="E147" s="14"/>
    </row>
    <row r="148" spans="1:5" ht="20.100000000000001" customHeight="1" x14ac:dyDescent="0.25">
      <c r="A148" s="10"/>
      <c r="B148" s="19"/>
      <c r="C148" s="10"/>
      <c r="D148" s="10"/>
      <c r="E148" s="11"/>
    </row>
    <row r="149" spans="1:5" ht="20.100000000000001" customHeight="1" x14ac:dyDescent="0.25">
      <c r="A149" s="13"/>
      <c r="B149" s="20"/>
      <c r="C149" s="13"/>
      <c r="D149" s="13"/>
      <c r="E149" s="14"/>
    </row>
    <row r="150" spans="1:5" ht="20.100000000000001" customHeight="1" x14ac:dyDescent="0.25">
      <c r="A150" s="10"/>
      <c r="B150" s="19"/>
      <c r="C150" s="10"/>
      <c r="D150" s="10"/>
      <c r="E150" s="11"/>
    </row>
    <row r="151" spans="1:5" ht="20.100000000000001" customHeight="1" x14ac:dyDescent="0.25">
      <c r="A151" s="13"/>
      <c r="B151" s="20"/>
      <c r="C151" s="13"/>
      <c r="D151" s="13"/>
      <c r="E151" s="14"/>
    </row>
    <row r="152" spans="1:5" ht="20.100000000000001" customHeight="1" x14ac:dyDescent="0.25">
      <c r="A152" s="10"/>
      <c r="B152" s="19"/>
      <c r="C152" s="10"/>
      <c r="D152" s="10"/>
      <c r="E152" s="11"/>
    </row>
    <row r="153" spans="1:5" ht="20.100000000000001" customHeight="1" x14ac:dyDescent="0.25">
      <c r="A153" s="13"/>
      <c r="B153" s="20"/>
      <c r="C153" s="13"/>
      <c r="D153" s="13"/>
      <c r="E153" s="14"/>
    </row>
    <row r="154" spans="1:5" ht="20.100000000000001" customHeight="1" x14ac:dyDescent="0.25">
      <c r="A154" s="10"/>
      <c r="B154" s="19"/>
      <c r="C154" s="10"/>
      <c r="D154" s="10"/>
      <c r="E154" s="11"/>
    </row>
    <row r="155" spans="1:5" ht="20.100000000000001" customHeight="1" x14ac:dyDescent="0.25">
      <c r="A155" s="13"/>
      <c r="B155" s="20"/>
      <c r="C155" s="13"/>
      <c r="D155" s="13"/>
      <c r="E155" s="14"/>
    </row>
    <row r="156" spans="1:5" ht="20.100000000000001" customHeight="1" x14ac:dyDescent="0.25">
      <c r="A156" s="10"/>
      <c r="B156" s="19"/>
      <c r="C156" s="10"/>
      <c r="D156" s="10"/>
      <c r="E156" s="11"/>
    </row>
    <row r="157" spans="1:5" ht="20.100000000000001" customHeight="1" x14ac:dyDescent="0.25">
      <c r="A157" s="13"/>
      <c r="B157" s="20"/>
      <c r="C157" s="13"/>
      <c r="D157" s="13"/>
      <c r="E157" s="14"/>
    </row>
    <row r="158" spans="1:5" ht="20.100000000000001" customHeight="1" x14ac:dyDescent="0.25">
      <c r="A158" s="10"/>
      <c r="B158" s="19"/>
      <c r="C158" s="10"/>
      <c r="D158" s="10"/>
      <c r="E158" s="11"/>
    </row>
    <row r="159" spans="1:5" ht="20.100000000000001" customHeight="1" x14ac:dyDescent="0.25">
      <c r="A159" s="13"/>
      <c r="B159" s="20"/>
      <c r="C159" s="13"/>
      <c r="D159" s="13"/>
      <c r="E159" s="14"/>
    </row>
    <row r="160" spans="1:5" ht="20.100000000000001" customHeight="1" x14ac:dyDescent="0.25">
      <c r="A160" s="10"/>
      <c r="B160" s="19"/>
      <c r="C160" s="10"/>
      <c r="D160" s="10"/>
      <c r="E160" s="11"/>
    </row>
    <row r="161" spans="1:5" ht="20.100000000000001" customHeight="1" x14ac:dyDescent="0.25">
      <c r="A161" s="13"/>
      <c r="B161" s="20"/>
      <c r="C161" s="13"/>
      <c r="D161" s="13"/>
      <c r="E161" s="14"/>
    </row>
    <row r="162" spans="1:5" ht="20.100000000000001" customHeight="1" x14ac:dyDescent="0.25">
      <c r="A162" s="10"/>
      <c r="B162" s="19"/>
      <c r="C162" s="10"/>
      <c r="D162" s="10"/>
      <c r="E162" s="11"/>
    </row>
    <row r="163" spans="1:5" ht="20.100000000000001" customHeight="1" x14ac:dyDescent="0.25">
      <c r="A163" s="13"/>
      <c r="B163" s="20"/>
      <c r="C163" s="13"/>
      <c r="D163" s="13"/>
      <c r="E163" s="14"/>
    </row>
    <row r="164" spans="1:5" ht="20.100000000000001" customHeight="1" x14ac:dyDescent="0.25">
      <c r="A164" s="10"/>
      <c r="B164" s="19"/>
      <c r="C164" s="10"/>
      <c r="D164" s="10"/>
      <c r="E164" s="11"/>
    </row>
    <row r="165" spans="1:5" ht="20.100000000000001" customHeight="1" x14ac:dyDescent="0.25">
      <c r="A165" s="13"/>
      <c r="B165" s="20"/>
      <c r="C165" s="13"/>
      <c r="D165" s="13"/>
      <c r="E165" s="14"/>
    </row>
    <row r="166" spans="1:5" ht="20.100000000000001" customHeight="1" x14ac:dyDescent="0.25">
      <c r="A166" s="10"/>
      <c r="B166" s="19"/>
      <c r="C166" s="10"/>
      <c r="D166" s="10"/>
      <c r="E166" s="11"/>
    </row>
    <row r="167" spans="1:5" ht="20.100000000000001" customHeight="1" x14ac:dyDescent="0.25">
      <c r="A167" s="13"/>
      <c r="B167" s="20"/>
      <c r="C167" s="13"/>
      <c r="D167" s="13"/>
      <c r="E167" s="14"/>
    </row>
    <row r="168" spans="1:5" ht="20.100000000000001" customHeight="1" x14ac:dyDescent="0.25">
      <c r="A168" s="10"/>
      <c r="B168" s="19"/>
      <c r="C168" s="10"/>
      <c r="D168" s="10"/>
      <c r="E168" s="11"/>
    </row>
    <row r="169" spans="1:5" ht="20.100000000000001" customHeight="1" x14ac:dyDescent="0.25">
      <c r="A169" s="13"/>
      <c r="B169" s="20"/>
      <c r="C169" s="13"/>
      <c r="D169" s="13"/>
      <c r="E169" s="14"/>
    </row>
    <row r="170" spans="1:5" ht="20.100000000000001" customHeight="1" x14ac:dyDescent="0.25">
      <c r="A170" s="10"/>
      <c r="B170" s="19"/>
      <c r="C170" s="10"/>
      <c r="D170" s="10"/>
      <c r="E170" s="11"/>
    </row>
    <row r="171" spans="1:5" ht="20.100000000000001" customHeight="1" x14ac:dyDescent="0.25">
      <c r="A171" s="13"/>
      <c r="B171" s="20"/>
      <c r="C171" s="13"/>
      <c r="D171" s="13"/>
      <c r="E171" s="14"/>
    </row>
    <row r="172" spans="1:5" ht="20.100000000000001" customHeight="1" x14ac:dyDescent="0.25">
      <c r="A172" s="10"/>
      <c r="B172" s="19"/>
      <c r="C172" s="10"/>
      <c r="D172" s="10"/>
      <c r="E172" s="11"/>
    </row>
    <row r="173" spans="1:5" ht="20.100000000000001" customHeight="1" x14ac:dyDescent="0.25">
      <c r="A173" s="13"/>
      <c r="B173" s="20"/>
      <c r="C173" s="13"/>
      <c r="D173" s="13"/>
      <c r="E173" s="14"/>
    </row>
    <row r="174" spans="1:5" ht="20.100000000000001" customHeight="1" x14ac:dyDescent="0.25">
      <c r="A174" s="10"/>
      <c r="B174" s="19"/>
      <c r="C174" s="10"/>
      <c r="D174" s="10"/>
      <c r="E174" s="11"/>
    </row>
    <row r="175" spans="1:5" ht="20.100000000000001" customHeight="1" x14ac:dyDescent="0.25">
      <c r="A175" s="13"/>
      <c r="B175" s="20"/>
      <c r="C175" s="13"/>
      <c r="D175" s="13"/>
      <c r="E175" s="14"/>
    </row>
    <row r="176" spans="1:5" ht="20.100000000000001" customHeight="1" x14ac:dyDescent="0.25">
      <c r="A176" s="10"/>
      <c r="B176" s="19"/>
      <c r="C176" s="10"/>
      <c r="D176" s="10"/>
      <c r="E176" s="11"/>
    </row>
    <row r="177" spans="1:5" ht="20.100000000000001" customHeight="1" x14ac:dyDescent="0.25">
      <c r="A177" s="13"/>
      <c r="B177" s="20"/>
      <c r="C177" s="13"/>
      <c r="D177" s="13"/>
      <c r="E177" s="14"/>
    </row>
    <row r="178" spans="1:5" ht="20.100000000000001" customHeight="1" x14ac:dyDescent="0.25">
      <c r="A178" s="10"/>
      <c r="B178" s="19"/>
      <c r="C178" s="10"/>
      <c r="D178" s="10"/>
      <c r="E178" s="11"/>
    </row>
    <row r="179" spans="1:5" ht="20.100000000000001" customHeight="1" x14ac:dyDescent="0.25">
      <c r="A179" s="13"/>
      <c r="B179" s="20"/>
      <c r="C179" s="13"/>
      <c r="D179" s="13"/>
      <c r="E179" s="14"/>
    </row>
    <row r="180" spans="1:5" ht="20.100000000000001" customHeight="1" x14ac:dyDescent="0.25">
      <c r="A180" s="10"/>
      <c r="B180" s="19"/>
      <c r="C180" s="10"/>
      <c r="D180" s="10"/>
      <c r="E180" s="11"/>
    </row>
    <row r="181" spans="1:5" ht="20.100000000000001" customHeight="1" x14ac:dyDescent="0.25">
      <c r="A181" s="13"/>
      <c r="B181" s="20"/>
      <c r="C181" s="13"/>
      <c r="D181" s="13"/>
      <c r="E181" s="14"/>
    </row>
    <row r="182" spans="1:5" ht="20.100000000000001" customHeight="1" x14ac:dyDescent="0.25">
      <c r="A182" s="10"/>
      <c r="B182" s="19"/>
      <c r="C182" s="10"/>
      <c r="D182" s="10"/>
      <c r="E182" s="11"/>
    </row>
    <row r="183" spans="1:5" ht="20.100000000000001" customHeight="1" x14ac:dyDescent="0.25">
      <c r="A183" s="13"/>
      <c r="B183" s="20"/>
      <c r="C183" s="13"/>
      <c r="D183" s="13"/>
      <c r="E183" s="14"/>
    </row>
    <row r="184" spans="1:5" ht="20.100000000000001" customHeight="1" x14ac:dyDescent="0.25">
      <c r="A184" s="10"/>
      <c r="B184" s="19"/>
      <c r="C184" s="10"/>
      <c r="D184" s="10"/>
      <c r="E184" s="11"/>
    </row>
    <row r="185" spans="1:5" ht="20.100000000000001" customHeight="1" x14ac:dyDescent="0.25">
      <c r="A185" s="13"/>
      <c r="B185" s="20"/>
      <c r="C185" s="13"/>
      <c r="D185" s="13"/>
      <c r="E185" s="14"/>
    </row>
    <row r="186" spans="1:5" ht="20.100000000000001" customHeight="1" x14ac:dyDescent="0.25">
      <c r="A186" s="10"/>
      <c r="B186" s="19"/>
      <c r="C186" s="10"/>
      <c r="D186" s="10"/>
      <c r="E186" s="11"/>
    </row>
    <row r="187" spans="1:5" ht="20.100000000000001" customHeight="1" x14ac:dyDescent="0.25">
      <c r="A187" s="13"/>
      <c r="B187" s="20"/>
      <c r="C187" s="13"/>
      <c r="D187" s="13"/>
      <c r="E187" s="14"/>
    </row>
    <row r="188" spans="1:5" ht="20.100000000000001" customHeight="1" x14ac:dyDescent="0.25">
      <c r="A188" s="10"/>
      <c r="B188" s="19"/>
      <c r="C188" s="10"/>
      <c r="D188" s="10"/>
      <c r="E188" s="11"/>
    </row>
    <row r="189" spans="1:5" ht="20.100000000000001" customHeight="1" x14ac:dyDescent="0.25">
      <c r="A189" s="13"/>
      <c r="B189" s="20"/>
      <c r="C189" s="13"/>
      <c r="D189" s="13"/>
      <c r="E189" s="14"/>
    </row>
    <row r="190" spans="1:5" ht="20.100000000000001" customHeight="1" x14ac:dyDescent="0.25">
      <c r="A190" s="10"/>
      <c r="B190" s="19"/>
      <c r="C190" s="10"/>
      <c r="D190" s="10"/>
      <c r="E190" s="11"/>
    </row>
    <row r="191" spans="1:5" ht="20.100000000000001" customHeight="1" x14ac:dyDescent="0.25">
      <c r="A191" s="13"/>
      <c r="B191" s="20"/>
      <c r="C191" s="13"/>
      <c r="D191" s="13"/>
      <c r="E191" s="14"/>
    </row>
    <row r="192" spans="1:5" ht="20.100000000000001" customHeight="1" x14ac:dyDescent="0.25">
      <c r="A192" s="10"/>
      <c r="B192" s="19"/>
      <c r="C192" s="10"/>
      <c r="D192" s="10"/>
      <c r="E192" s="11"/>
    </row>
    <row r="193" spans="1:5" ht="20.100000000000001" customHeight="1" x14ac:dyDescent="0.25">
      <c r="A193" s="13"/>
      <c r="B193" s="20"/>
      <c r="C193" s="13"/>
      <c r="D193" s="13"/>
      <c r="E193" s="14"/>
    </row>
    <row r="194" spans="1:5" ht="20.100000000000001" customHeight="1" x14ac:dyDescent="0.25">
      <c r="A194" s="10"/>
      <c r="B194" s="19"/>
      <c r="C194" s="10"/>
      <c r="D194" s="10"/>
      <c r="E194" s="11"/>
    </row>
    <row r="195" spans="1:5" ht="20.100000000000001" customHeight="1" x14ac:dyDescent="0.25">
      <c r="A195" s="13"/>
      <c r="B195" s="20"/>
      <c r="C195" s="13"/>
      <c r="D195" s="13"/>
      <c r="E195" s="14"/>
    </row>
    <row r="196" spans="1:5" ht="20.100000000000001" customHeight="1" x14ac:dyDescent="0.25">
      <c r="A196" s="10"/>
      <c r="B196" s="19"/>
      <c r="C196" s="10"/>
      <c r="D196" s="10"/>
      <c r="E196" s="11"/>
    </row>
    <row r="197" spans="1:5" ht="20.100000000000001" customHeight="1" x14ac:dyDescent="0.25">
      <c r="A197" s="13"/>
      <c r="B197" s="20"/>
      <c r="C197" s="13"/>
      <c r="D197" s="13"/>
      <c r="E197" s="14"/>
    </row>
    <row r="198" spans="1:5" ht="20.100000000000001" customHeight="1" x14ac:dyDescent="0.25">
      <c r="A198" s="10"/>
      <c r="B198" s="19"/>
      <c r="C198" s="10"/>
      <c r="D198" s="10"/>
      <c r="E198" s="11"/>
    </row>
    <row r="199" spans="1:5" ht="20.100000000000001" customHeight="1" x14ac:dyDescent="0.25">
      <c r="A199" s="13"/>
      <c r="B199" s="20"/>
      <c r="C199" s="13"/>
      <c r="D199" s="13"/>
      <c r="E199" s="14"/>
    </row>
    <row r="200" spans="1:5" ht="20.100000000000001" customHeight="1" x14ac:dyDescent="0.25">
      <c r="A200" s="10"/>
      <c r="B200" s="19"/>
      <c r="C200" s="10"/>
      <c r="D200" s="10"/>
      <c r="E200" s="11"/>
    </row>
    <row r="201" spans="1:5" ht="20.100000000000001" customHeight="1" x14ac:dyDescent="0.25">
      <c r="A201" s="13"/>
      <c r="B201" s="20"/>
      <c r="C201" s="13"/>
      <c r="D201" s="13"/>
      <c r="E201" s="14"/>
    </row>
    <row r="202" spans="1:5" ht="20.100000000000001" customHeight="1" x14ac:dyDescent="0.25">
      <c r="A202" s="10"/>
      <c r="B202" s="19"/>
      <c r="C202" s="10"/>
      <c r="D202" s="10"/>
      <c r="E202" s="11"/>
    </row>
    <row r="203" spans="1:5" ht="20.100000000000001" customHeight="1" x14ac:dyDescent="0.25">
      <c r="A203" s="13"/>
      <c r="B203" s="20"/>
      <c r="C203" s="13"/>
      <c r="D203" s="13"/>
      <c r="E203" s="14"/>
    </row>
    <row r="204" spans="1:5" ht="20.100000000000001" customHeight="1" x14ac:dyDescent="0.25">
      <c r="A204" s="10"/>
      <c r="B204" s="19"/>
      <c r="C204" s="10"/>
      <c r="D204" s="10"/>
      <c r="E204" s="11"/>
    </row>
    <row r="205" spans="1:5" ht="20.100000000000001" customHeight="1" x14ac:dyDescent="0.25">
      <c r="A205" s="13"/>
      <c r="B205" s="20"/>
      <c r="C205" s="13"/>
      <c r="D205" s="13"/>
      <c r="E205" s="14"/>
    </row>
    <row r="206" spans="1:5" ht="20.100000000000001" customHeight="1" x14ac:dyDescent="0.25">
      <c r="A206" s="10"/>
      <c r="B206" s="19"/>
      <c r="C206" s="10"/>
      <c r="D206" s="10"/>
      <c r="E206" s="11"/>
    </row>
    <row r="207" spans="1:5" ht="20.100000000000001" customHeight="1" x14ac:dyDescent="0.25">
      <c r="A207" s="13"/>
      <c r="B207" s="20"/>
      <c r="C207" s="13"/>
      <c r="D207" s="13"/>
      <c r="E207" s="14"/>
    </row>
  </sheetData>
  <mergeCells count="4">
    <mergeCell ref="A2:E2"/>
    <mergeCell ref="A1:E1"/>
    <mergeCell ref="A4:B4"/>
    <mergeCell ref="A5:B5"/>
  </mergeCells>
  <dataValidations count="1">
    <dataValidation type="list" allowBlank="1" showErrorMessage="1" errorTitle="Mês inválido" error="Escolha um mês da lista." sqref="A8:A207" xr:uid="{00000000-0002-0000-0300-000000000000}">
      <formula1>"Janeiro,Fevereiro,Março,Abril,Maio,Junho,Julho,Agosto,Setembro,Outubro,Novembro,Dezembro"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300-000001000000}">
          <x14:formula1>
            <xm:f>Categorias!$D$7:$D$20</xm:f>
          </x14:formula1>
          <xm:sqref>D8:D207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8"/>
  <sheetViews>
    <sheetView showGridLines="0" workbookViewId="0"/>
  </sheetViews>
  <sheetFormatPr defaultRowHeight="15" x14ac:dyDescent="0.25"/>
  <cols>
    <col min="1" max="1" width="3" customWidth="1"/>
    <col min="2" max="5" width="18" customWidth="1"/>
    <col min="6" max="6" width="22" customWidth="1"/>
  </cols>
  <sheetData>
    <row r="2" spans="2:6" ht="39.950000000000003" customHeight="1" x14ac:dyDescent="0.25">
      <c r="B2" s="35" t="s">
        <v>66</v>
      </c>
      <c r="C2" s="25"/>
      <c r="D2" s="25"/>
      <c r="E2" s="25"/>
      <c r="F2" s="25"/>
    </row>
    <row r="3" spans="2:6" x14ac:dyDescent="0.25">
      <c r="B3" s="32" t="s">
        <v>67</v>
      </c>
      <c r="C3" s="25"/>
      <c r="D3" s="25"/>
      <c r="E3" s="25"/>
      <c r="F3" s="25"/>
    </row>
    <row r="5" spans="2:6" ht="27.95" customHeight="1" x14ac:dyDescent="0.25">
      <c r="B5" s="9" t="s">
        <v>27</v>
      </c>
      <c r="C5" s="9" t="s">
        <v>68</v>
      </c>
      <c r="D5" s="9" t="s">
        <v>31</v>
      </c>
      <c r="E5" s="9" t="s">
        <v>69</v>
      </c>
      <c r="F5" s="9" t="s">
        <v>70</v>
      </c>
    </row>
    <row r="6" spans="2:6" ht="21.95" customHeight="1" x14ac:dyDescent="0.25">
      <c r="B6" s="10" t="s">
        <v>25</v>
      </c>
      <c r="C6" s="11"/>
      <c r="D6" s="11"/>
      <c r="E6" s="12">
        <f t="shared" ref="E6:E18" si="0">D6-C6</f>
        <v>0</v>
      </c>
      <c r="F6" s="21" t="str">
        <f t="shared" ref="F6:F18" si="1">IFERROR(D6/C6,"")</f>
        <v/>
      </c>
    </row>
    <row r="7" spans="2:6" ht="21.95" customHeight="1" x14ac:dyDescent="0.25">
      <c r="B7" s="13" t="s">
        <v>32</v>
      </c>
      <c r="C7" s="14"/>
      <c r="D7" s="14"/>
      <c r="E7" s="15">
        <f t="shared" si="0"/>
        <v>0</v>
      </c>
      <c r="F7" s="22" t="str">
        <f t="shared" si="1"/>
        <v/>
      </c>
    </row>
    <row r="8" spans="2:6" ht="21.95" customHeight="1" x14ac:dyDescent="0.25">
      <c r="B8" s="10" t="s">
        <v>33</v>
      </c>
      <c r="C8" s="11"/>
      <c r="D8" s="11"/>
      <c r="E8" s="12">
        <f t="shared" si="0"/>
        <v>0</v>
      </c>
      <c r="F8" s="21" t="str">
        <f t="shared" si="1"/>
        <v/>
      </c>
    </row>
    <row r="9" spans="2:6" ht="21.95" customHeight="1" x14ac:dyDescent="0.25">
      <c r="B9" s="13" t="s">
        <v>34</v>
      </c>
      <c r="C9" s="14"/>
      <c r="D9" s="14"/>
      <c r="E9" s="15">
        <f t="shared" si="0"/>
        <v>0</v>
      </c>
      <c r="F9" s="22" t="str">
        <f t="shared" si="1"/>
        <v/>
      </c>
    </row>
    <row r="10" spans="2:6" ht="21.95" customHeight="1" x14ac:dyDescent="0.25">
      <c r="B10" s="10" t="s">
        <v>35</v>
      </c>
      <c r="C10" s="11"/>
      <c r="D10" s="11"/>
      <c r="E10" s="12">
        <f t="shared" si="0"/>
        <v>0</v>
      </c>
      <c r="F10" s="21" t="str">
        <f t="shared" si="1"/>
        <v/>
      </c>
    </row>
    <row r="11" spans="2:6" ht="21.95" customHeight="1" x14ac:dyDescent="0.25">
      <c r="B11" s="13" t="s">
        <v>36</v>
      </c>
      <c r="C11" s="14"/>
      <c r="D11" s="14"/>
      <c r="E11" s="15">
        <f t="shared" si="0"/>
        <v>0</v>
      </c>
      <c r="F11" s="22" t="str">
        <f t="shared" si="1"/>
        <v/>
      </c>
    </row>
    <row r="12" spans="2:6" ht="21.95" customHeight="1" x14ac:dyDescent="0.25">
      <c r="B12" s="10" t="s">
        <v>37</v>
      </c>
      <c r="C12" s="11"/>
      <c r="D12" s="11"/>
      <c r="E12" s="12">
        <f t="shared" si="0"/>
        <v>0</v>
      </c>
      <c r="F12" s="21" t="str">
        <f t="shared" si="1"/>
        <v/>
      </c>
    </row>
    <row r="13" spans="2:6" ht="21.95" customHeight="1" x14ac:dyDescent="0.25">
      <c r="B13" s="13" t="s">
        <v>38</v>
      </c>
      <c r="C13" s="14"/>
      <c r="D13" s="14"/>
      <c r="E13" s="15">
        <f t="shared" si="0"/>
        <v>0</v>
      </c>
      <c r="F13" s="22" t="str">
        <f t="shared" si="1"/>
        <v/>
      </c>
    </row>
    <row r="14" spans="2:6" ht="21.95" customHeight="1" x14ac:dyDescent="0.25">
      <c r="B14" s="10" t="s">
        <v>39</v>
      </c>
      <c r="C14" s="11"/>
      <c r="D14" s="11"/>
      <c r="E14" s="12">
        <f t="shared" si="0"/>
        <v>0</v>
      </c>
      <c r="F14" s="21" t="str">
        <f t="shared" si="1"/>
        <v/>
      </c>
    </row>
    <row r="15" spans="2:6" ht="21.95" customHeight="1" x14ac:dyDescent="0.25">
      <c r="B15" s="13" t="s">
        <v>40</v>
      </c>
      <c r="C15" s="14"/>
      <c r="D15" s="14"/>
      <c r="E15" s="15">
        <f t="shared" si="0"/>
        <v>0</v>
      </c>
      <c r="F15" s="22" t="str">
        <f t="shared" si="1"/>
        <v/>
      </c>
    </row>
    <row r="16" spans="2:6" ht="21.95" customHeight="1" x14ac:dyDescent="0.25">
      <c r="B16" s="10" t="s">
        <v>41</v>
      </c>
      <c r="C16" s="11"/>
      <c r="D16" s="11"/>
      <c r="E16" s="12">
        <f t="shared" si="0"/>
        <v>0</v>
      </c>
      <c r="F16" s="21" t="str">
        <f t="shared" si="1"/>
        <v/>
      </c>
    </row>
    <row r="17" spans="2:6" ht="21.95" customHeight="1" x14ac:dyDescent="0.25">
      <c r="B17" s="13" t="s">
        <v>42</v>
      </c>
      <c r="C17" s="14"/>
      <c r="D17" s="14"/>
      <c r="E17" s="15">
        <f t="shared" si="0"/>
        <v>0</v>
      </c>
      <c r="F17" s="22" t="str">
        <f t="shared" si="1"/>
        <v/>
      </c>
    </row>
    <row r="18" spans="2:6" x14ac:dyDescent="0.25">
      <c r="B18" s="16" t="s">
        <v>43</v>
      </c>
      <c r="C18" s="17">
        <f>SUM(C6:C17)</f>
        <v>0</v>
      </c>
      <c r="D18" s="17">
        <f>SUM(D6:D17)</f>
        <v>0</v>
      </c>
      <c r="E18" s="18">
        <f t="shared" si="0"/>
        <v>0</v>
      </c>
      <c r="F18" s="23" t="str">
        <f t="shared" si="1"/>
        <v/>
      </c>
    </row>
  </sheetData>
  <mergeCells count="2">
    <mergeCell ref="B2:F2"/>
    <mergeCell ref="B3:F3"/>
  </mergeCells>
  <conditionalFormatting sqref="F6:F17">
    <cfRule type="dataBar" priority="1">
      <dataBar>
        <cfvo type="num" val="0"/>
        <cfvo type="num" val="1"/>
        <color rgb="FFB8892E"/>
      </dataBar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20"/>
  <sheetViews>
    <sheetView showGridLines="0" workbookViewId="0"/>
  </sheetViews>
  <sheetFormatPr defaultRowHeight="15" x14ac:dyDescent="0.25"/>
  <cols>
    <col min="1" max="1" width="3" customWidth="1"/>
    <col min="2" max="2" width="32" customWidth="1"/>
    <col min="3" max="3" width="4" customWidth="1"/>
    <col min="4" max="4" width="32" customWidth="1"/>
  </cols>
  <sheetData>
    <row r="2" spans="2:4" ht="34.5" customHeight="1" x14ac:dyDescent="0.25">
      <c r="B2" s="35" t="s">
        <v>71</v>
      </c>
      <c r="C2" s="25"/>
      <c r="D2" s="25"/>
    </row>
    <row r="3" spans="2:4" x14ac:dyDescent="0.25">
      <c r="B3" s="32" t="s">
        <v>72</v>
      </c>
      <c r="C3" s="25"/>
      <c r="D3" s="25"/>
    </row>
    <row r="5" spans="2:4" ht="18" x14ac:dyDescent="0.25">
      <c r="B5" s="8" t="s">
        <v>28</v>
      </c>
      <c r="D5" s="8" t="s">
        <v>29</v>
      </c>
    </row>
    <row r="6" spans="2:4" x14ac:dyDescent="0.25">
      <c r="B6" s="2"/>
      <c r="D6" s="2"/>
    </row>
    <row r="7" spans="2:4" x14ac:dyDescent="0.25">
      <c r="B7" s="10" t="s">
        <v>50</v>
      </c>
      <c r="D7" s="10" t="s">
        <v>56</v>
      </c>
    </row>
    <row r="8" spans="2:4" x14ac:dyDescent="0.25">
      <c r="B8" s="13" t="s">
        <v>52</v>
      </c>
      <c r="D8" s="13" t="s">
        <v>58</v>
      </c>
    </row>
    <row r="9" spans="2:4" x14ac:dyDescent="0.25">
      <c r="B9" s="10" t="s">
        <v>73</v>
      </c>
      <c r="D9" s="10" t="s">
        <v>60</v>
      </c>
    </row>
    <row r="10" spans="2:4" x14ac:dyDescent="0.25">
      <c r="B10" s="13" t="s">
        <v>74</v>
      </c>
      <c r="D10" s="13" t="s">
        <v>75</v>
      </c>
    </row>
    <row r="11" spans="2:4" x14ac:dyDescent="0.25">
      <c r="B11" s="10" t="s">
        <v>54</v>
      </c>
      <c r="D11" s="10" t="s">
        <v>64</v>
      </c>
    </row>
    <row r="12" spans="2:4" x14ac:dyDescent="0.25">
      <c r="B12" s="13" t="s">
        <v>76</v>
      </c>
      <c r="D12" s="13" t="s">
        <v>77</v>
      </c>
    </row>
    <row r="13" spans="2:4" x14ac:dyDescent="0.25">
      <c r="B13" s="10" t="s">
        <v>78</v>
      </c>
      <c r="D13" s="10" t="s">
        <v>79</v>
      </c>
    </row>
    <row r="14" spans="2:4" x14ac:dyDescent="0.25">
      <c r="B14" s="13" t="s">
        <v>80</v>
      </c>
      <c r="D14" s="13" t="s">
        <v>62</v>
      </c>
    </row>
    <row r="15" spans="2:4" x14ac:dyDescent="0.25">
      <c r="B15" s="10" t="s">
        <v>81</v>
      </c>
      <c r="D15" s="10" t="s">
        <v>82</v>
      </c>
    </row>
    <row r="16" spans="2:4" x14ac:dyDescent="0.25">
      <c r="D16" s="13" t="s">
        <v>83</v>
      </c>
    </row>
    <row r="17" spans="4:4" x14ac:dyDescent="0.25">
      <c r="D17" s="10" t="s">
        <v>84</v>
      </c>
    </row>
    <row r="18" spans="4:4" x14ac:dyDescent="0.25">
      <c r="D18" s="13" t="s">
        <v>85</v>
      </c>
    </row>
    <row r="19" spans="4:4" x14ac:dyDescent="0.25">
      <c r="D19" s="10" t="s">
        <v>86</v>
      </c>
    </row>
    <row r="20" spans="4:4" x14ac:dyDescent="0.25">
      <c r="D20" s="13" t="s">
        <v>81</v>
      </c>
    </row>
  </sheetData>
  <mergeCells count="2">
    <mergeCell ref="B3:D3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Início</vt:lpstr>
      <vt:lpstr>Painel</vt:lpstr>
      <vt:lpstr>Rendas</vt:lpstr>
      <vt:lpstr>Despesas</vt:lpstr>
      <vt:lpstr>Poupança</vt:lpstr>
      <vt:lpstr>Categorias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Bruno</cp:lastModifiedBy>
  <dcterms:created xsi:type="dcterms:W3CDTF">2026-07-15T11:54:03Z</dcterms:created>
  <dcterms:modified xsi:type="dcterms:W3CDTF">2026-07-15T11:56:21Z</dcterms:modified>
</cp:coreProperties>
</file>